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petra.holanova\Downloads\"/>
    </mc:Choice>
  </mc:AlternateContent>
  <xr:revisionPtr revIDLastSave="0" documentId="13_ncr:1_{31D7C5EF-AAF3-494B-8A41-487A828347F0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Hlaseni_vdelavaci_akce" sheetId="5" r:id="rId1"/>
    <sheet name="Hlaseni_vdelavaci_akce - vzor" sheetId="6" r:id="rId2"/>
  </sheets>
  <definedNames>
    <definedName name="_xlnm.Print_Area" localSheetId="0">Hlaseni_vdelavaci_akce!$A$1:$AA$55</definedName>
    <definedName name="_xlnm.Print_Area" localSheetId="1">'Hlaseni_vdelavaci_akce - vzor'!$A$1:$AA$55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5" l="1"/>
  <c r="M17" i="5" s="1"/>
  <c r="W17" i="5" s="1"/>
  <c r="W17" i="6"/>
  <c r="J38" i="6"/>
  <c r="J39" i="6"/>
  <c r="J17" i="6"/>
  <c r="M17" i="6" s="1"/>
  <c r="X45" i="6"/>
  <c r="J40" i="6" l="1"/>
  <c r="I48" i="6" s="1"/>
  <c r="N48" i="6" s="1"/>
  <c r="J40" i="5"/>
  <c r="I48" i="5" s="1"/>
  <c r="N48" i="5" s="1"/>
  <c r="X45" i="5"/>
  <c r="J45" i="6" l="1"/>
  <c r="J45" i="5"/>
</calcChain>
</file>

<file path=xl/sharedStrings.xml><?xml version="1.0" encoding="utf-8"?>
<sst xmlns="http://schemas.openxmlformats.org/spreadsheetml/2006/main" count="184" uniqueCount="93">
  <si>
    <t>Místo</t>
  </si>
  <si>
    <t>Doba trvání</t>
  </si>
  <si>
    <t>Osob</t>
  </si>
  <si>
    <t>×</t>
  </si>
  <si>
    <t>Dnů</t>
  </si>
  <si>
    <t>=</t>
  </si>
  <si>
    <t>Kč</t>
  </si>
  <si>
    <t>Příjmy</t>
  </si>
  <si>
    <t>Výdaje</t>
  </si>
  <si>
    <t>Legenda</t>
  </si>
  <si>
    <t>Částka</t>
  </si>
  <si>
    <t>Nájemné, ubytování</t>
  </si>
  <si>
    <t>Vlastní prostředky OJ</t>
  </si>
  <si>
    <t>Stravné, potraviny</t>
  </si>
  <si>
    <t>procent celkových nákladů akce.</t>
  </si>
  <si>
    <t>4.1.</t>
  </si>
  <si>
    <t xml:space="preserve">Číslo org.jednotky: </t>
  </si>
  <si>
    <t>Název org. jednotky:</t>
  </si>
  <si>
    <t xml:space="preserve">Žádáme o dotaci ve výši: </t>
  </si>
  <si>
    <t>, tj.</t>
  </si>
  <si>
    <t>Dotace v Kč</t>
  </si>
  <si>
    <t>Jméno</t>
  </si>
  <si>
    <t>Příjmení</t>
  </si>
  <si>
    <t xml:space="preserve">Rodné číslo: </t>
  </si>
  <si>
    <t xml:space="preserve">Dosažená skautská kvalifikace: </t>
  </si>
  <si>
    <t xml:space="preserve">Jméno a příjmení: </t>
  </si>
  <si>
    <t>Termín akce od - do</t>
  </si>
  <si>
    <t>CELKEM:</t>
  </si>
  <si>
    <t>8.1.</t>
  </si>
  <si>
    <r>
      <t xml:space="preserve">Cestovné </t>
    </r>
    <r>
      <rPr>
        <sz val="9"/>
        <rFont val="Arial"/>
        <family val="2"/>
      </rPr>
      <t>(materiálu, účastníků)</t>
    </r>
  </si>
  <si>
    <r>
      <t>Inventář</t>
    </r>
    <r>
      <rPr>
        <sz val="9"/>
        <rFont val="Arial"/>
        <family val="2"/>
      </rPr>
      <t xml:space="preserve"> (drobné vybavení)</t>
    </r>
  </si>
  <si>
    <r>
      <t>Spoje</t>
    </r>
    <r>
      <rPr>
        <sz val="9"/>
        <rFont val="Arial"/>
        <family val="2"/>
      </rPr>
      <t xml:space="preserve"> (tel.poplatky, poštovné, ...)</t>
    </r>
  </si>
  <si>
    <r>
      <t>Výdaje na provoz</t>
    </r>
    <r>
      <rPr>
        <sz val="9"/>
        <rFont val="Arial"/>
        <family val="2"/>
      </rPr>
      <t xml:space="preserve"> (materiál, poplatky)</t>
    </r>
  </si>
  <si>
    <t xml:space="preserve">E-mail: </t>
  </si>
  <si>
    <t>Telefon:</t>
  </si>
  <si>
    <r>
      <t>2.</t>
    </r>
    <r>
      <rPr>
        <b/>
        <sz val="7"/>
        <rFont val="Times New Roman"/>
        <family val="1"/>
      </rPr>
      <t xml:space="preserve">         </t>
    </r>
    <r>
      <rPr>
        <b/>
        <sz val="11"/>
        <rFont val="Arial"/>
        <family val="2"/>
      </rPr>
      <t>Základní informace o pořádané akci</t>
    </r>
  </si>
  <si>
    <t>2.1.</t>
  </si>
  <si>
    <r>
      <t>3.</t>
    </r>
    <r>
      <rPr>
        <b/>
        <sz val="7"/>
        <rFont val="Times New Roman"/>
        <family val="1"/>
      </rPr>
      <t xml:space="preserve">         </t>
    </r>
    <r>
      <rPr>
        <b/>
        <sz val="11"/>
        <rFont val="Arial"/>
        <family val="2"/>
      </rPr>
      <t>Účastníci</t>
    </r>
  </si>
  <si>
    <t>3.1.</t>
  </si>
  <si>
    <r>
      <t>4.</t>
    </r>
    <r>
      <rPr>
        <b/>
        <sz val="7"/>
        <rFont val="Times New Roman"/>
        <family val="1"/>
      </rPr>
      <t xml:space="preserve">         </t>
    </r>
    <r>
      <rPr>
        <b/>
        <sz val="11"/>
        <rFont val="Arial"/>
        <family val="2"/>
      </rPr>
      <t>Vůdkyně/vůdce akce</t>
    </r>
  </si>
  <si>
    <t>4.2.</t>
  </si>
  <si>
    <t>4.3.</t>
  </si>
  <si>
    <t>4.4.</t>
  </si>
  <si>
    <t>4.5.</t>
  </si>
  <si>
    <t>5.1.</t>
  </si>
  <si>
    <t>5.2.</t>
  </si>
  <si>
    <r>
      <t>8.</t>
    </r>
    <r>
      <rPr>
        <b/>
        <sz val="7"/>
        <rFont val="Times New Roman"/>
        <family val="1"/>
      </rPr>
      <t xml:space="preserve">     </t>
    </r>
    <r>
      <rPr>
        <b/>
        <sz val="11"/>
        <rFont val="Arial"/>
        <family val="2"/>
      </rPr>
      <t>Dotace</t>
    </r>
  </si>
  <si>
    <r>
      <t>9.</t>
    </r>
    <r>
      <rPr>
        <b/>
        <sz val="7"/>
        <rFont val="Times New Roman"/>
        <family val="1"/>
      </rPr>
      <t xml:space="preserve">     </t>
    </r>
    <r>
      <rPr>
        <b/>
        <sz val="11"/>
        <rFont val="Arial"/>
        <family val="2"/>
      </rPr>
      <t>Hlášení předkládá</t>
    </r>
  </si>
  <si>
    <t>Účastníci</t>
  </si>
  <si>
    <r>
      <t>5.</t>
    </r>
    <r>
      <rPr>
        <b/>
        <sz val="7"/>
        <rFont val="Times New Roman"/>
        <family val="1"/>
      </rPr>
      <t xml:space="preserve">         </t>
    </r>
    <r>
      <rPr>
        <b/>
        <sz val="11"/>
        <rFont val="Arial"/>
        <family val="2"/>
      </rPr>
      <t>Další činovníci, kteří se účastní akce jako pořadatelé</t>
    </r>
  </si>
  <si>
    <t>Skautská kvalifikace</t>
  </si>
  <si>
    <r>
      <t>6.</t>
    </r>
    <r>
      <rPr>
        <b/>
        <sz val="7"/>
        <rFont val="Times New Roman"/>
        <family val="1"/>
      </rPr>
      <t xml:space="preserve">        </t>
    </r>
    <r>
      <rPr>
        <b/>
        <sz val="11"/>
        <rFont val="Arial"/>
        <family val="2"/>
      </rPr>
      <t>Organizační jednotka, která je pořadatelem akce</t>
    </r>
  </si>
  <si>
    <r>
      <t>7.</t>
    </r>
    <r>
      <rPr>
        <b/>
        <sz val="7"/>
        <rFont val="Times New Roman"/>
        <family val="1"/>
      </rPr>
      <t xml:space="preserve">        </t>
    </r>
    <r>
      <rPr>
        <b/>
        <sz val="11"/>
        <rFont val="Arial"/>
        <family val="2"/>
      </rPr>
      <t>Rozpočet akce</t>
    </r>
  </si>
  <si>
    <t>Od účastníků</t>
  </si>
  <si>
    <t xml:space="preserve">Od organizátorů </t>
  </si>
  <si>
    <t xml:space="preserve">    O dotaci poskytnuté na rádcovské kurzy rozhoduje junácký kraj.</t>
  </si>
  <si>
    <t>Junák - český skaut, z. s.</t>
  </si>
  <si>
    <t>Adresa:</t>
  </si>
  <si>
    <t>1.        Název akce</t>
  </si>
  <si>
    <t>Osobodnů</t>
  </si>
  <si>
    <t>Zpracoval:</t>
  </si>
  <si>
    <t>Dne:</t>
  </si>
  <si>
    <t xml:space="preserve">Dotace </t>
  </si>
  <si>
    <t>Část akce</t>
  </si>
  <si>
    <t>I.</t>
  </si>
  <si>
    <t>II.</t>
  </si>
  <si>
    <t>III.</t>
  </si>
  <si>
    <t>IV.</t>
  </si>
  <si>
    <t>Pro nárok na dotaci 70 Kč na účastníka a den musí být akce delší než 6 dní, při kratší akci je dotace pouze 40 Kč na účastníka a den. Dotovat lze maximálně 12 dní. Akce dále musí splňovat podmínku minimálně 12 účastníků ve věku 12-17 let.</t>
  </si>
  <si>
    <t>Při nedostatku místa vložte další řádky.</t>
  </si>
  <si>
    <t>(předkládá se pouze příslušnému junáckému kraji, doporučujeme zkontrolovat, že kraj nemá vlastní formulář)</t>
  </si>
  <si>
    <t>Tři čmeláčci</t>
  </si>
  <si>
    <t>Praha</t>
  </si>
  <si>
    <t>Nymburk</t>
  </si>
  <si>
    <t>Beníšky</t>
  </si>
  <si>
    <t>Pavla Kadeřábková</t>
  </si>
  <si>
    <t>123456/7890</t>
  </si>
  <si>
    <t>vůdcovská zkouška</t>
  </si>
  <si>
    <t>Mnichovská 35, Praha 3, 13000</t>
  </si>
  <si>
    <t>kaderabkova@post.it</t>
  </si>
  <si>
    <t>Hana</t>
  </si>
  <si>
    <t>Gregorová</t>
  </si>
  <si>
    <t>instruktorská zkouška</t>
  </si>
  <si>
    <t>Petr</t>
  </si>
  <si>
    <t>Kadeřábek</t>
  </si>
  <si>
    <t>středisko Pujman</t>
  </si>
  <si>
    <t>112.34</t>
  </si>
  <si>
    <t>Petr Kadeřábek</t>
  </si>
  <si>
    <t>18.-20.3.2023</t>
  </si>
  <si>
    <t>20.-22.5.2023</t>
  </si>
  <si>
    <t>2.-4.9.2023</t>
  </si>
  <si>
    <t>HLÁŠENÍ RÁDCOVSKÉ AKCE 2025</t>
  </si>
  <si>
    <t xml:space="preserve">Pro nárok na dotaci 120 Kč na účastníka/den musí být akce delší než 3  dní, dotovat lze maximálně 12 dní. Jednotlivá část akce s nárokem na dotaci nemůže být delší než 6 dnů vcelku. Účastníkem, na kterého je možné čerpat dotace, se rozumí člen Junáka ve věku 12 až 17 let.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</si>
</sst>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23" x14ac:knownFonts="1">
    <font>
      <sz val="10"/>
      <name val="Arial CE"/>
      <charset val="238"/>
    </font>
    <font>
      <sz val="10"/>
      <name val="Arial CE"/>
      <charset val="238"/>
    </font>
    <font>
      <b/>
      <sz val="16"/>
      <name val="Arial"/>
      <family val="2"/>
    </font>
    <font>
      <b/>
      <sz val="11"/>
      <name val="Arial"/>
      <family val="2"/>
    </font>
    <font>
      <b/>
      <sz val="7"/>
      <name val="Times New Roman"/>
      <family val="1"/>
    </font>
    <font>
      <sz val="10"/>
      <name val="Arial"/>
      <family val="2"/>
    </font>
    <font>
      <b/>
      <sz val="10"/>
      <name val="Arial CE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9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18"/>
      <name val="Arial"/>
      <family val="2"/>
    </font>
    <font>
      <sz val="9"/>
      <name val="Arial"/>
      <family val="2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i/>
      <sz val="9"/>
      <name val="Arial CE"/>
      <family val="2"/>
      <charset val="238"/>
    </font>
    <font>
      <u/>
      <sz val="10"/>
      <color theme="10"/>
      <name val="Arial CE"/>
      <charset val="238"/>
    </font>
    <font>
      <sz val="10"/>
      <name val="Lucida Handwriting"/>
      <family val="4"/>
    </font>
    <font>
      <b/>
      <sz val="14"/>
      <name val="Arial"/>
      <family val="2"/>
    </font>
    <font>
      <i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97">
    <xf numFmtId="0" fontId="0" fillId="0" borderId="0" xfId="0"/>
    <xf numFmtId="0" fontId="3" fillId="0" borderId="0" xfId="0" applyFont="1" applyAlignment="1">
      <alignment horizontal="left" indent="2"/>
    </xf>
    <xf numFmtId="0" fontId="5" fillId="0" borderId="0" xfId="0" applyFont="1"/>
    <xf numFmtId="0" fontId="5" fillId="0" borderId="0" xfId="0" applyFont="1" applyAlignment="1">
      <alignment horizontal="left" indent="3"/>
    </xf>
    <xf numFmtId="0" fontId="2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/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/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0" fontId="12" fillId="0" borderId="0" xfId="0" applyFont="1"/>
    <xf numFmtId="0" fontId="13" fillId="0" borderId="0" xfId="0" applyFont="1" applyAlignment="1">
      <alignment horizontal="center"/>
    </xf>
    <xf numFmtId="0" fontId="5" fillId="0" borderId="0" xfId="0" applyFont="1" applyBorder="1" applyAlignment="1">
      <alignment horizontal="left" vertical="top"/>
    </xf>
    <xf numFmtId="0" fontId="1" fillId="0" borderId="0" xfId="0" applyFont="1"/>
    <xf numFmtId="0" fontId="13" fillId="0" borderId="0" xfId="0" applyFont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4" fillId="0" borderId="0" xfId="0" applyFont="1" applyBorder="1" applyAlignment="1"/>
    <xf numFmtId="0" fontId="18" fillId="0" borderId="0" xfId="0" applyFont="1"/>
    <xf numFmtId="0" fontId="13" fillId="0" borderId="0" xfId="0" applyFont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left"/>
    </xf>
    <xf numFmtId="0" fontId="5" fillId="2" borderId="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164" fontId="0" fillId="0" borderId="2" xfId="0" applyNumberFormat="1" applyFill="1" applyBorder="1" applyAlignment="1">
      <alignment horizontal="right"/>
    </xf>
    <xf numFmtId="164" fontId="0" fillId="0" borderId="15" xfId="0" applyNumberFormat="1" applyFill="1" applyBorder="1" applyAlignment="1">
      <alignment horizontal="right"/>
    </xf>
    <xf numFmtId="164" fontId="0" fillId="0" borderId="9" xfId="0" applyNumberFormat="1" applyFill="1" applyBorder="1" applyAlignment="1">
      <alignment horizontal="right"/>
    </xf>
    <xf numFmtId="0" fontId="3" fillId="0" borderId="1" xfId="0" applyFont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5" fillId="2" borderId="2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0" fillId="2" borderId="2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0" fillId="2" borderId="25" xfId="0" applyNumberFormat="1" applyFill="1" applyBorder="1" applyAlignment="1">
      <alignment horizontal="right"/>
    </xf>
    <xf numFmtId="164" fontId="0" fillId="2" borderId="28" xfId="0" applyNumberFormat="1" applyFill="1" applyBorder="1" applyAlignment="1">
      <alignment horizontal="right"/>
    </xf>
    <xf numFmtId="0" fontId="5" fillId="0" borderId="48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164" fontId="1" fillId="2" borderId="52" xfId="0" applyNumberFormat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164" fontId="1" fillId="2" borderId="27" xfId="0" applyNumberFormat="1" applyFont="1" applyFill="1" applyBorder="1" applyAlignment="1">
      <alignment horizontal="right"/>
    </xf>
    <xf numFmtId="0" fontId="5" fillId="0" borderId="25" xfId="0" applyFont="1" applyBorder="1" applyAlignment="1">
      <alignment horizontal="left" vertical="top"/>
    </xf>
    <xf numFmtId="164" fontId="1" fillId="2" borderId="25" xfId="0" applyNumberFormat="1" applyFont="1" applyFill="1" applyBorder="1" applyAlignment="1">
      <alignment horizontal="right"/>
    </xf>
    <xf numFmtId="164" fontId="1" fillId="2" borderId="28" xfId="0" applyNumberFormat="1" applyFont="1" applyFill="1" applyBorder="1" applyAlignment="1">
      <alignment horizontal="right"/>
    </xf>
    <xf numFmtId="0" fontId="5" fillId="2" borderId="48" xfId="0" applyFont="1" applyFill="1" applyBorder="1" applyAlignment="1">
      <alignment horizontal="left" vertical="top" wrapText="1"/>
    </xf>
    <xf numFmtId="0" fontId="5" fillId="2" borderId="25" xfId="0" applyFont="1" applyFill="1" applyBorder="1" applyAlignment="1">
      <alignment horizontal="left" vertical="top" wrapText="1"/>
    </xf>
    <xf numFmtId="164" fontId="0" fillId="2" borderId="52" xfId="0" applyNumberFormat="1" applyFill="1" applyBorder="1" applyAlignment="1">
      <alignment horizontal="right"/>
    </xf>
    <xf numFmtId="164" fontId="0" fillId="2" borderId="3" xfId="0" applyNumberFormat="1" applyFill="1" applyBorder="1" applyAlignment="1">
      <alignment horizontal="right"/>
    </xf>
    <xf numFmtId="164" fontId="0" fillId="2" borderId="27" xfId="0" applyNumberFormat="1" applyFill="1" applyBorder="1" applyAlignment="1">
      <alignment horizontal="right"/>
    </xf>
    <xf numFmtId="164" fontId="0" fillId="2" borderId="53" xfId="0" applyNumberFormat="1" applyFill="1" applyBorder="1" applyAlignment="1">
      <alignment horizontal="right"/>
    </xf>
    <xf numFmtId="164" fontId="0" fillId="2" borderId="49" xfId="0" applyNumberFormat="1" applyFill="1" applyBorder="1" applyAlignment="1">
      <alignment horizontal="right"/>
    </xf>
    <xf numFmtId="164" fontId="0" fillId="2" borderId="29" xfId="0" applyNumberFormat="1" applyFill="1" applyBorder="1" applyAlignment="1">
      <alignment horizontal="right"/>
    </xf>
    <xf numFmtId="0" fontId="5" fillId="2" borderId="25" xfId="0" applyFont="1" applyFill="1" applyBorder="1" applyAlignment="1">
      <alignment horizontal="left" vertical="top"/>
    </xf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164" fontId="1" fillId="0" borderId="52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164" fontId="1" fillId="0" borderId="27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5" fillId="0" borderId="40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left" vertical="top" wrapText="1"/>
    </xf>
    <xf numFmtId="164" fontId="1" fillId="2" borderId="51" xfId="0" applyNumberFormat="1" applyFont="1" applyFill="1" applyBorder="1" applyAlignment="1">
      <alignment horizontal="right"/>
    </xf>
    <xf numFmtId="164" fontId="1" fillId="2" borderId="31" xfId="0" applyNumberFormat="1" applyFont="1" applyFill="1" applyBorder="1" applyAlignment="1">
      <alignment horizontal="right"/>
    </xf>
    <xf numFmtId="164" fontId="1" fillId="2" borderId="21" xfId="0" applyNumberFormat="1" applyFont="1" applyFill="1" applyBorder="1" applyAlignment="1">
      <alignment horizontal="right"/>
    </xf>
    <xf numFmtId="0" fontId="5" fillId="0" borderId="41" xfId="0" applyFont="1" applyBorder="1" applyAlignment="1">
      <alignment horizontal="left" vertical="top"/>
    </xf>
    <xf numFmtId="164" fontId="1" fillId="2" borderId="41" xfId="0" applyNumberFormat="1" applyFont="1" applyFill="1" applyBorder="1" applyAlignment="1">
      <alignment horizontal="right"/>
    </xf>
    <xf numFmtId="164" fontId="1" fillId="2" borderId="43" xfId="0" applyNumberFormat="1" applyFont="1" applyFill="1" applyBorder="1" applyAlignment="1">
      <alignment horizontal="right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0" fillId="2" borderId="34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4" xfId="0" applyBorder="1" applyAlignment="1">
      <alignment horizontal="left"/>
    </xf>
    <xf numFmtId="0" fontId="15" fillId="2" borderId="2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7" fillId="0" borderId="32" xfId="0" applyFont="1" applyBorder="1" applyAlignment="1">
      <alignment horizontal="left" wrapText="1"/>
    </xf>
    <xf numFmtId="0" fontId="0" fillId="2" borderId="5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14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14" fontId="5" fillId="2" borderId="21" xfId="0" applyNumberFormat="1" applyFont="1" applyFill="1" applyBorder="1" applyAlignment="1">
      <alignment horizontal="left" vertical="center" wrapText="1"/>
    </xf>
    <xf numFmtId="0" fontId="19" fillId="2" borderId="34" xfId="1" applyFill="1" applyBorder="1" applyAlignment="1">
      <alignment horizontal="left"/>
    </xf>
    <xf numFmtId="0" fontId="20" fillId="2" borderId="1" xfId="0" applyFont="1" applyFill="1" applyBorder="1" applyAlignment="1">
      <alignment horizontal="left" vertical="top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2" fillId="0" borderId="32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3</xdr:col>
      <xdr:colOff>198120</xdr:colOff>
      <xdr:row>3</xdr:row>
      <xdr:rowOff>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GlowEdge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0"/>
          <a:ext cx="579120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9525</xdr:rowOff>
    </xdr:from>
    <xdr:to>
      <xdr:col>3</xdr:col>
      <xdr:colOff>209550</xdr:colOff>
      <xdr:row>3</xdr:row>
      <xdr:rowOff>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GlowEdge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9525"/>
          <a:ext cx="5715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derabkova@post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8"/>
  <sheetViews>
    <sheetView showGridLines="0" tabSelected="1" view="pageLayout" topLeftCell="A6" zoomScaleNormal="100" workbookViewId="0">
      <selection activeCell="G17" sqref="G17:H17"/>
    </sheetView>
  </sheetViews>
  <sheetFormatPr defaultColWidth="3.7109375" defaultRowHeight="12.75" x14ac:dyDescent="0.2"/>
  <cols>
    <col min="1" max="1" width="5.28515625" style="10" customWidth="1"/>
    <col min="2" max="2" width="3.140625" customWidth="1"/>
    <col min="3" max="13" width="3.7109375" customWidth="1"/>
    <col min="14" max="14" width="2.85546875" customWidth="1"/>
    <col min="15" max="15" width="4.140625" customWidth="1"/>
    <col min="16" max="16" width="3.85546875" customWidth="1"/>
    <col min="17" max="22" width="3.7109375" customWidth="1"/>
    <col min="23" max="23" width="4.7109375" customWidth="1"/>
  </cols>
  <sheetData>
    <row r="1" spans="1:27" ht="20.25" customHeight="1" x14ac:dyDescent="0.35">
      <c r="B1" s="17"/>
      <c r="C1" s="17"/>
      <c r="D1" s="17"/>
      <c r="E1" s="44" t="s">
        <v>56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1:27" ht="23.25" x14ac:dyDescent="0.35">
      <c r="A2" s="20"/>
      <c r="B2" s="17"/>
      <c r="C2" s="17"/>
      <c r="D2" s="17"/>
      <c r="E2" s="168" t="s">
        <v>91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</row>
    <row r="3" spans="1:27" ht="13.5" customHeight="1" x14ac:dyDescent="0.3">
      <c r="B3" s="4"/>
      <c r="C3" s="4"/>
      <c r="D3" s="4"/>
      <c r="E3" s="34" t="s">
        <v>70</v>
      </c>
      <c r="F3" s="4"/>
      <c r="G3" s="4"/>
      <c r="H3" s="4"/>
      <c r="I3" s="4"/>
      <c r="J3" s="4"/>
      <c r="K3" s="4"/>
    </row>
    <row r="4" spans="1:27" ht="15" x14ac:dyDescent="0.25">
      <c r="A4" s="171" t="s">
        <v>58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1:27" ht="15.75" customHeight="1" x14ac:dyDescent="0.25"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</row>
    <row r="6" spans="1:27" ht="3.75" customHeight="1" x14ac:dyDescent="0.25">
      <c r="B6" s="1"/>
      <c r="C6" s="1"/>
      <c r="D6" s="1"/>
      <c r="K6" s="11"/>
    </row>
    <row r="7" spans="1:27" ht="4.5" customHeight="1" x14ac:dyDescent="0.2"/>
    <row r="8" spans="1:27" ht="15" x14ac:dyDescent="0.25">
      <c r="A8" s="44" t="s">
        <v>35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27" ht="23.25" customHeight="1" x14ac:dyDescent="0.2">
      <c r="A9" s="10" t="s">
        <v>36</v>
      </c>
      <c r="B9" s="169" t="s">
        <v>63</v>
      </c>
      <c r="C9" s="169"/>
      <c r="D9" s="169"/>
      <c r="E9" s="170" t="s">
        <v>0</v>
      </c>
      <c r="F9" s="170"/>
      <c r="G9" s="170"/>
      <c r="H9" s="170"/>
      <c r="I9" s="170"/>
      <c r="J9" s="170"/>
      <c r="K9" s="170"/>
      <c r="L9" s="170"/>
      <c r="M9" s="169" t="s">
        <v>26</v>
      </c>
      <c r="N9" s="169"/>
      <c r="O9" s="169"/>
      <c r="P9" s="169"/>
      <c r="Q9" s="169"/>
      <c r="R9" s="169" t="s">
        <v>1</v>
      </c>
      <c r="S9" s="169"/>
    </row>
    <row r="10" spans="1:27" ht="20.100000000000001" customHeight="1" x14ac:dyDescent="0.2">
      <c r="B10" s="172" t="s">
        <v>64</v>
      </c>
      <c r="C10" s="172"/>
      <c r="D10" s="173"/>
      <c r="E10" s="174"/>
      <c r="F10" s="175"/>
      <c r="G10" s="175"/>
      <c r="H10" s="175"/>
      <c r="I10" s="175"/>
      <c r="J10" s="175"/>
      <c r="K10" s="175"/>
      <c r="L10" s="176"/>
      <c r="M10" s="177"/>
      <c r="N10" s="175"/>
      <c r="O10" s="175"/>
      <c r="P10" s="175"/>
      <c r="Q10" s="176"/>
      <c r="R10" s="178"/>
      <c r="S10" s="179"/>
    </row>
    <row r="11" spans="1:27" ht="20.100000000000001" customHeight="1" x14ac:dyDescent="0.2">
      <c r="B11" s="180" t="s">
        <v>65</v>
      </c>
      <c r="C11" s="180"/>
      <c r="D11" s="108"/>
      <c r="E11" s="181"/>
      <c r="F11" s="182"/>
      <c r="G11" s="182"/>
      <c r="H11" s="182"/>
      <c r="I11" s="182"/>
      <c r="J11" s="182"/>
      <c r="K11" s="182"/>
      <c r="L11" s="183"/>
      <c r="M11" s="184"/>
      <c r="N11" s="182"/>
      <c r="O11" s="182"/>
      <c r="P11" s="182"/>
      <c r="Q11" s="183"/>
      <c r="R11" s="185"/>
      <c r="S11" s="186"/>
    </row>
    <row r="12" spans="1:27" ht="20.100000000000001" customHeight="1" x14ac:dyDescent="0.2">
      <c r="B12" s="108" t="s">
        <v>66</v>
      </c>
      <c r="C12" s="109"/>
      <c r="D12" s="110"/>
      <c r="E12" s="105"/>
      <c r="F12" s="106"/>
      <c r="G12" s="106"/>
      <c r="H12" s="106"/>
      <c r="I12" s="106"/>
      <c r="J12" s="106"/>
      <c r="K12" s="106"/>
      <c r="L12" s="107"/>
      <c r="M12" s="41"/>
      <c r="N12" s="41"/>
      <c r="O12" s="41"/>
      <c r="P12" s="41"/>
      <c r="Q12" s="42"/>
      <c r="R12" s="191"/>
      <c r="S12" s="192"/>
    </row>
    <row r="13" spans="1:27" ht="20.100000000000001" customHeight="1" x14ac:dyDescent="0.2">
      <c r="B13" s="142" t="s">
        <v>67</v>
      </c>
      <c r="C13" s="142"/>
      <c r="D13" s="143"/>
      <c r="E13" s="144"/>
      <c r="F13" s="145"/>
      <c r="G13" s="145"/>
      <c r="H13" s="145"/>
      <c r="I13" s="145"/>
      <c r="J13" s="145"/>
      <c r="K13" s="145"/>
      <c r="L13" s="146"/>
      <c r="M13" s="147"/>
      <c r="N13" s="145"/>
      <c r="O13" s="145"/>
      <c r="P13" s="145"/>
      <c r="Q13" s="146"/>
      <c r="R13" s="148"/>
      <c r="S13" s="149"/>
    </row>
    <row r="14" spans="1:27" ht="9.75" customHeight="1" x14ac:dyDescent="0.2">
      <c r="A14" s="150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</row>
    <row r="15" spans="1:27" ht="15" x14ac:dyDescent="0.25">
      <c r="A15" s="125" t="s">
        <v>37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</row>
    <row r="16" spans="1:27" s="27" customFormat="1" ht="15" customHeight="1" x14ac:dyDescent="0.2">
      <c r="B16" s="141"/>
      <c r="C16" s="141"/>
      <c r="D16" s="141"/>
      <c r="E16" s="141"/>
      <c r="F16" s="141"/>
      <c r="G16" s="139" t="s">
        <v>2</v>
      </c>
      <c r="H16" s="140"/>
      <c r="I16" s="29" t="s">
        <v>3</v>
      </c>
      <c r="J16" s="140" t="s">
        <v>4</v>
      </c>
      <c r="K16" s="140"/>
      <c r="L16" s="28" t="s">
        <v>5</v>
      </c>
      <c r="M16" s="141" t="s">
        <v>59</v>
      </c>
      <c r="N16" s="141"/>
      <c r="O16" s="141"/>
      <c r="P16" s="29" t="s">
        <v>3</v>
      </c>
      <c r="Q16" s="140" t="s">
        <v>6</v>
      </c>
      <c r="R16" s="140"/>
      <c r="S16" s="140"/>
      <c r="T16" s="140"/>
      <c r="U16" s="140"/>
      <c r="V16" s="30" t="s">
        <v>5</v>
      </c>
      <c r="W16" s="140" t="s">
        <v>20</v>
      </c>
      <c r="X16" s="140"/>
      <c r="Y16" s="140"/>
      <c r="Z16" s="140"/>
      <c r="AA16" s="140"/>
    </row>
    <row r="17" spans="1:28" s="19" customFormat="1" ht="20.100000000000001" customHeight="1" x14ac:dyDescent="0.2">
      <c r="A17" s="18" t="s">
        <v>38</v>
      </c>
      <c r="B17" s="129" t="s">
        <v>48</v>
      </c>
      <c r="C17" s="130"/>
      <c r="D17" s="130"/>
      <c r="E17" s="130"/>
      <c r="F17" s="131"/>
      <c r="G17" s="132"/>
      <c r="H17" s="132"/>
      <c r="I17" s="29" t="s">
        <v>3</v>
      </c>
      <c r="J17" s="133">
        <f>SUM(R10:S13)</f>
        <v>0</v>
      </c>
      <c r="K17" s="133"/>
      <c r="L17" s="28" t="s">
        <v>5</v>
      </c>
      <c r="M17" s="134">
        <f>G17*J17</f>
        <v>0</v>
      </c>
      <c r="N17" s="134"/>
      <c r="O17" s="134"/>
      <c r="P17" s="29" t="s">
        <v>3</v>
      </c>
      <c r="Q17" s="120">
        <v>120</v>
      </c>
      <c r="R17" s="121"/>
      <c r="S17" s="121"/>
      <c r="T17" s="121"/>
      <c r="U17" s="122"/>
      <c r="V17" s="30" t="s">
        <v>5</v>
      </c>
      <c r="W17" s="123">
        <f>M17*Q17</f>
        <v>0</v>
      </c>
      <c r="X17" s="124"/>
      <c r="Y17" s="124"/>
      <c r="Z17" s="124"/>
      <c r="AA17" s="124"/>
    </row>
    <row r="18" spans="1:28" s="5" customFormat="1" ht="26.25" customHeight="1" x14ac:dyDescent="0.2">
      <c r="A18" s="18"/>
      <c r="B18" s="196" t="s">
        <v>92</v>
      </c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35"/>
    </row>
    <row r="19" spans="1:28" s="5" customFormat="1" ht="9" customHeight="1" x14ac:dyDescent="0.2">
      <c r="A19" s="18"/>
      <c r="B19" s="21"/>
      <c r="C19" s="21"/>
      <c r="D19" s="21"/>
      <c r="E19" s="21"/>
      <c r="F19" s="21"/>
      <c r="G19" s="31"/>
      <c r="H19" s="31"/>
      <c r="I19" s="25"/>
      <c r="J19" s="25"/>
      <c r="K19" s="25"/>
      <c r="L19" s="25"/>
      <c r="M19" s="32"/>
      <c r="N19" s="32"/>
      <c r="O19" s="32"/>
      <c r="P19" s="25"/>
      <c r="Q19" s="25"/>
      <c r="R19" s="25"/>
      <c r="S19" s="25"/>
      <c r="T19" s="25"/>
      <c r="U19" s="25"/>
      <c r="V19" s="25"/>
      <c r="W19" s="33"/>
      <c r="X19" s="33"/>
      <c r="Y19" s="33"/>
      <c r="Z19" s="33"/>
      <c r="AA19" s="33"/>
    </row>
    <row r="20" spans="1:28" ht="15" x14ac:dyDescent="0.25">
      <c r="A20" s="125" t="s">
        <v>39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</row>
    <row r="21" spans="1:28" ht="18" customHeight="1" x14ac:dyDescent="0.2">
      <c r="A21" s="9" t="s">
        <v>15</v>
      </c>
      <c r="B21" s="111" t="s">
        <v>25</v>
      </c>
      <c r="C21" s="111"/>
      <c r="D21" s="111"/>
      <c r="E21" s="111"/>
      <c r="F21" s="111"/>
      <c r="G21" s="111"/>
      <c r="H21" s="126"/>
      <c r="I21" s="126"/>
      <c r="J21" s="126"/>
      <c r="K21" s="126"/>
      <c r="L21" s="126"/>
      <c r="M21" s="127"/>
      <c r="N21" s="127"/>
      <c r="O21" s="127"/>
      <c r="P21" s="127"/>
      <c r="Q21" s="127"/>
      <c r="R21" s="127"/>
      <c r="S21" s="127"/>
      <c r="T21" s="127"/>
      <c r="U21" s="126"/>
      <c r="V21" s="126"/>
      <c r="W21" s="126"/>
      <c r="X21" s="126"/>
      <c r="Y21" s="126"/>
      <c r="Z21" s="126"/>
      <c r="AA21" s="128"/>
    </row>
    <row r="22" spans="1:28" ht="18" customHeight="1" x14ac:dyDescent="0.2">
      <c r="A22" s="9" t="s">
        <v>40</v>
      </c>
      <c r="B22" s="111" t="s">
        <v>23</v>
      </c>
      <c r="C22" s="111"/>
      <c r="D22" s="111"/>
      <c r="E22" s="111"/>
      <c r="F22" s="111"/>
      <c r="G22" s="111"/>
      <c r="H22" s="112"/>
      <c r="I22" s="112"/>
      <c r="J22" s="112"/>
      <c r="K22" s="112"/>
      <c r="L22" s="112"/>
      <c r="M22" s="111" t="s">
        <v>24</v>
      </c>
      <c r="N22" s="111"/>
      <c r="O22" s="111"/>
      <c r="P22" s="111"/>
      <c r="Q22" s="111"/>
      <c r="R22" s="111"/>
      <c r="S22" s="111"/>
      <c r="T22" s="111"/>
      <c r="U22" s="136"/>
      <c r="V22" s="137"/>
      <c r="W22" s="137"/>
      <c r="X22" s="137"/>
      <c r="Y22" s="137"/>
      <c r="Z22" s="137"/>
      <c r="AA22" s="138"/>
    </row>
    <row r="23" spans="1:28" ht="18" customHeight="1" x14ac:dyDescent="0.2">
      <c r="A23" s="9" t="s">
        <v>41</v>
      </c>
      <c r="B23" s="111" t="s">
        <v>57</v>
      </c>
      <c r="C23" s="111"/>
      <c r="D23" s="111"/>
      <c r="E23" s="111"/>
      <c r="F23" s="111"/>
      <c r="G23" s="111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4"/>
    </row>
    <row r="24" spans="1:28" ht="18" customHeight="1" x14ac:dyDescent="0.2">
      <c r="A24" s="9" t="s">
        <v>42</v>
      </c>
      <c r="B24" s="115" t="s">
        <v>33</v>
      </c>
      <c r="C24" s="115"/>
      <c r="D24" s="113"/>
      <c r="E24" s="116"/>
      <c r="F24" s="116"/>
      <c r="G24" s="116"/>
      <c r="H24" s="117"/>
      <c r="I24" s="117"/>
      <c r="J24" s="117"/>
      <c r="K24" s="117"/>
      <c r="L24" s="117"/>
      <c r="M24" s="118"/>
      <c r="N24" s="118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9"/>
    </row>
    <row r="25" spans="1:28" ht="18" customHeight="1" x14ac:dyDescent="0.2">
      <c r="A25" s="9" t="s">
        <v>43</v>
      </c>
      <c r="B25" s="111" t="s">
        <v>34</v>
      </c>
      <c r="C25" s="111"/>
      <c r="D25" s="158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60"/>
    </row>
    <row r="26" spans="1:28" ht="9.75" customHeight="1" x14ac:dyDescent="0.2">
      <c r="B26" s="6"/>
      <c r="C26" s="3"/>
      <c r="D26" s="3"/>
      <c r="E26" s="7"/>
      <c r="F26" s="7"/>
      <c r="G26" s="7"/>
      <c r="H26" s="7"/>
      <c r="I26" s="7"/>
      <c r="J26" s="7"/>
      <c r="K26" s="7"/>
    </row>
    <row r="27" spans="1:28" ht="17.25" customHeight="1" x14ac:dyDescent="0.25">
      <c r="A27" s="44" t="s">
        <v>49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</row>
    <row r="28" spans="1:28" s="5" customFormat="1" x14ac:dyDescent="0.2">
      <c r="A28" s="22"/>
      <c r="B28" s="153" t="s">
        <v>21</v>
      </c>
      <c r="C28" s="153"/>
      <c r="D28" s="153"/>
      <c r="E28" s="153"/>
      <c r="F28" s="153"/>
      <c r="G28" s="153"/>
      <c r="H28" s="153"/>
      <c r="I28" s="153"/>
      <c r="J28" s="154" t="s">
        <v>22</v>
      </c>
      <c r="K28" s="154"/>
      <c r="L28" s="154"/>
      <c r="M28" s="154"/>
      <c r="N28" s="154"/>
      <c r="O28" s="154"/>
      <c r="P28" s="154"/>
      <c r="Q28" s="154"/>
      <c r="R28" s="154"/>
      <c r="S28" s="153" t="s">
        <v>50</v>
      </c>
      <c r="T28" s="153"/>
      <c r="U28" s="153"/>
      <c r="V28" s="153"/>
      <c r="W28" s="153"/>
      <c r="X28" s="153"/>
      <c r="Y28" s="155"/>
      <c r="Z28" s="156"/>
      <c r="AA28" s="157"/>
    </row>
    <row r="29" spans="1:28" ht="17.100000000000001" customHeight="1" x14ac:dyDescent="0.2">
      <c r="A29" s="9" t="s">
        <v>44</v>
      </c>
      <c r="B29" s="94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6"/>
      <c r="T29" s="95"/>
      <c r="U29" s="95"/>
      <c r="V29" s="95"/>
      <c r="W29" s="95"/>
      <c r="X29" s="97"/>
      <c r="Y29" s="98"/>
      <c r="Z29" s="99"/>
      <c r="AA29" s="100"/>
    </row>
    <row r="30" spans="1:28" ht="17.100000000000001" customHeight="1" x14ac:dyDescent="0.2">
      <c r="A30" s="9" t="s">
        <v>45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3"/>
      <c r="T30" s="102"/>
      <c r="U30" s="102"/>
      <c r="V30" s="102"/>
      <c r="W30" s="102"/>
      <c r="X30" s="104"/>
      <c r="Y30" s="98"/>
      <c r="Z30" s="99"/>
      <c r="AA30" s="100"/>
    </row>
    <row r="31" spans="1:28" ht="10.5" customHeight="1" x14ac:dyDescent="0.2">
      <c r="B31" s="36" t="s">
        <v>69</v>
      </c>
    </row>
    <row r="32" spans="1:28" ht="15" x14ac:dyDescent="0.25">
      <c r="A32" s="44" t="s">
        <v>51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</row>
    <row r="33" spans="1:27" ht="18.75" customHeight="1" x14ac:dyDescent="0.2">
      <c r="B33" s="2" t="s">
        <v>16</v>
      </c>
      <c r="G33" s="161"/>
      <c r="H33" s="162"/>
      <c r="I33" s="55"/>
      <c r="K33" s="163" t="s">
        <v>17</v>
      </c>
      <c r="L33" s="163"/>
      <c r="M33" s="163"/>
      <c r="N33" s="163"/>
      <c r="O33" s="163"/>
      <c r="P33" s="164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6"/>
    </row>
    <row r="34" spans="1:27" ht="6" customHeight="1" x14ac:dyDescent="0.2">
      <c r="B34" s="2"/>
      <c r="C34" s="2"/>
      <c r="D34" s="2"/>
    </row>
    <row r="35" spans="1:27" ht="15" x14ac:dyDescent="0.25">
      <c r="A35" s="44" t="s">
        <v>52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</row>
    <row r="36" spans="1:27" s="16" customFormat="1" ht="15" x14ac:dyDescent="0.2">
      <c r="A36" s="23"/>
      <c r="B36" s="45" t="s">
        <v>7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9" t="s">
        <v>8</v>
      </c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</row>
    <row r="37" spans="1:27" ht="13.5" customHeight="1" x14ac:dyDescent="0.2">
      <c r="B37" s="82" t="s">
        <v>9</v>
      </c>
      <c r="C37" s="82"/>
      <c r="D37" s="82"/>
      <c r="E37" s="82"/>
      <c r="F37" s="82"/>
      <c r="G37" s="82"/>
      <c r="H37" s="82"/>
      <c r="I37" s="82"/>
      <c r="J37" s="83" t="s">
        <v>10</v>
      </c>
      <c r="K37" s="83"/>
      <c r="L37" s="83"/>
      <c r="M37" s="83"/>
      <c r="N37" s="83"/>
      <c r="O37" s="84" t="s">
        <v>9</v>
      </c>
      <c r="P37" s="84"/>
      <c r="Q37" s="84"/>
      <c r="R37" s="84"/>
      <c r="S37" s="84"/>
      <c r="T37" s="84"/>
      <c r="U37" s="84"/>
      <c r="V37" s="84"/>
      <c r="W37" s="84"/>
      <c r="X37" s="85" t="s">
        <v>10</v>
      </c>
      <c r="Y37" s="85"/>
      <c r="Z37" s="85"/>
      <c r="AA37" s="85"/>
    </row>
    <row r="38" spans="1:27" s="19" customFormat="1" ht="17.100000000000001" customHeight="1" x14ac:dyDescent="0.2">
      <c r="A38" s="26"/>
      <c r="B38" s="86" t="s">
        <v>53</v>
      </c>
      <c r="C38" s="87"/>
      <c r="D38" s="87"/>
      <c r="E38" s="87"/>
      <c r="F38" s="87"/>
      <c r="G38" s="87"/>
      <c r="H38" s="87"/>
      <c r="I38" s="87"/>
      <c r="J38" s="88"/>
      <c r="K38" s="89"/>
      <c r="L38" s="89"/>
      <c r="M38" s="89"/>
      <c r="N38" s="90"/>
      <c r="O38" s="91" t="s">
        <v>11</v>
      </c>
      <c r="P38" s="91"/>
      <c r="Q38" s="91"/>
      <c r="R38" s="91"/>
      <c r="S38" s="91"/>
      <c r="T38" s="91"/>
      <c r="U38" s="91"/>
      <c r="V38" s="91"/>
      <c r="W38" s="91"/>
      <c r="X38" s="92"/>
      <c r="Y38" s="92"/>
      <c r="Z38" s="92"/>
      <c r="AA38" s="93"/>
    </row>
    <row r="39" spans="1:27" s="19" customFormat="1" ht="17.100000000000001" customHeight="1" x14ac:dyDescent="0.2">
      <c r="A39" s="26"/>
      <c r="B39" s="76" t="s">
        <v>54</v>
      </c>
      <c r="C39" s="77"/>
      <c r="D39" s="77"/>
      <c r="E39" s="77"/>
      <c r="F39" s="77"/>
      <c r="G39" s="77"/>
      <c r="H39" s="77"/>
      <c r="I39" s="78"/>
      <c r="J39" s="61"/>
      <c r="K39" s="62"/>
      <c r="L39" s="62"/>
      <c r="M39" s="62"/>
      <c r="N39" s="63"/>
      <c r="O39" s="64" t="s">
        <v>29</v>
      </c>
      <c r="P39" s="64"/>
      <c r="Q39" s="64"/>
      <c r="R39" s="64"/>
      <c r="S39" s="64"/>
      <c r="T39" s="64"/>
      <c r="U39" s="64"/>
      <c r="V39" s="64"/>
      <c r="W39" s="64"/>
      <c r="X39" s="65"/>
      <c r="Y39" s="65"/>
      <c r="Z39" s="65"/>
      <c r="AA39" s="66"/>
    </row>
    <row r="40" spans="1:27" s="19" customFormat="1" ht="17.100000000000001" customHeight="1" x14ac:dyDescent="0.2">
      <c r="A40" s="26"/>
      <c r="B40" s="59" t="s">
        <v>62</v>
      </c>
      <c r="C40" s="60"/>
      <c r="D40" s="60"/>
      <c r="E40" s="60"/>
      <c r="F40" s="60"/>
      <c r="G40" s="60"/>
      <c r="H40" s="60"/>
      <c r="I40" s="60"/>
      <c r="J40" s="79">
        <f>W17</f>
        <v>0</v>
      </c>
      <c r="K40" s="80"/>
      <c r="L40" s="80"/>
      <c r="M40" s="80"/>
      <c r="N40" s="81"/>
      <c r="O40" s="64" t="s">
        <v>30</v>
      </c>
      <c r="P40" s="64"/>
      <c r="Q40" s="64"/>
      <c r="R40" s="64"/>
      <c r="S40" s="64"/>
      <c r="T40" s="64"/>
      <c r="U40" s="64"/>
      <c r="V40" s="64"/>
      <c r="W40" s="64"/>
      <c r="X40" s="65"/>
      <c r="Y40" s="65"/>
      <c r="Z40" s="65"/>
      <c r="AA40" s="66"/>
    </row>
    <row r="41" spans="1:27" s="19" customFormat="1" ht="17.100000000000001" customHeight="1" x14ac:dyDescent="0.2">
      <c r="A41" s="26"/>
      <c r="B41" s="59" t="s">
        <v>12</v>
      </c>
      <c r="C41" s="60"/>
      <c r="D41" s="60"/>
      <c r="E41" s="60"/>
      <c r="F41" s="60"/>
      <c r="G41" s="60"/>
      <c r="H41" s="60"/>
      <c r="I41" s="60"/>
      <c r="J41" s="61"/>
      <c r="K41" s="62"/>
      <c r="L41" s="62"/>
      <c r="M41" s="62"/>
      <c r="N41" s="63"/>
      <c r="O41" s="64" t="s">
        <v>31</v>
      </c>
      <c r="P41" s="64"/>
      <c r="Q41" s="64"/>
      <c r="R41" s="64"/>
      <c r="S41" s="64"/>
      <c r="T41" s="64"/>
      <c r="U41" s="64"/>
      <c r="V41" s="64"/>
      <c r="W41" s="64"/>
      <c r="X41" s="65"/>
      <c r="Y41" s="65"/>
      <c r="Z41" s="65"/>
      <c r="AA41" s="66"/>
    </row>
    <row r="42" spans="1:27" s="19" customFormat="1" ht="17.100000000000001" customHeight="1" x14ac:dyDescent="0.2">
      <c r="A42" s="26"/>
      <c r="B42" s="59"/>
      <c r="C42" s="60"/>
      <c r="D42" s="60"/>
      <c r="E42" s="60"/>
      <c r="F42" s="60"/>
      <c r="G42" s="60"/>
      <c r="H42" s="60"/>
      <c r="I42" s="60"/>
      <c r="J42" s="61"/>
      <c r="K42" s="62"/>
      <c r="L42" s="62"/>
      <c r="M42" s="62"/>
      <c r="N42" s="63"/>
      <c r="O42" s="64" t="s">
        <v>32</v>
      </c>
      <c r="P42" s="64"/>
      <c r="Q42" s="64"/>
      <c r="R42" s="64"/>
      <c r="S42" s="64"/>
      <c r="T42" s="64"/>
      <c r="U42" s="64"/>
      <c r="V42" s="64"/>
      <c r="W42" s="64"/>
      <c r="X42" s="65"/>
      <c r="Y42" s="65"/>
      <c r="Z42" s="65"/>
      <c r="AA42" s="66"/>
    </row>
    <row r="43" spans="1:27" ht="17.100000000000001" customHeight="1" x14ac:dyDescent="0.2">
      <c r="B43" s="67"/>
      <c r="C43" s="68"/>
      <c r="D43" s="68"/>
      <c r="E43" s="68"/>
      <c r="F43" s="68"/>
      <c r="G43" s="68"/>
      <c r="H43" s="68"/>
      <c r="I43" s="68"/>
      <c r="J43" s="69"/>
      <c r="K43" s="70"/>
      <c r="L43" s="70"/>
      <c r="M43" s="70"/>
      <c r="N43" s="71"/>
      <c r="O43" s="64" t="s">
        <v>13</v>
      </c>
      <c r="P43" s="64"/>
      <c r="Q43" s="64"/>
      <c r="R43" s="64"/>
      <c r="S43" s="64"/>
      <c r="T43" s="64"/>
      <c r="U43" s="64"/>
      <c r="V43" s="64"/>
      <c r="W43" s="64"/>
      <c r="X43" s="57"/>
      <c r="Y43" s="57"/>
      <c r="Z43" s="57"/>
      <c r="AA43" s="58"/>
    </row>
    <row r="44" spans="1:27" ht="17.100000000000001" customHeight="1" x14ac:dyDescent="0.2">
      <c r="B44" s="67"/>
      <c r="C44" s="68"/>
      <c r="D44" s="68"/>
      <c r="E44" s="68"/>
      <c r="F44" s="68"/>
      <c r="G44" s="68"/>
      <c r="H44" s="68"/>
      <c r="I44" s="68"/>
      <c r="J44" s="72"/>
      <c r="K44" s="73"/>
      <c r="L44" s="73"/>
      <c r="M44" s="73"/>
      <c r="N44" s="74"/>
      <c r="O44" s="75"/>
      <c r="P44" s="75"/>
      <c r="Q44" s="75"/>
      <c r="R44" s="75"/>
      <c r="S44" s="75"/>
      <c r="T44" s="75"/>
      <c r="U44" s="75"/>
      <c r="V44" s="75"/>
      <c r="W44" s="75"/>
      <c r="X44" s="57"/>
      <c r="Y44" s="57"/>
      <c r="Z44" s="57"/>
      <c r="AA44" s="58"/>
    </row>
    <row r="45" spans="1:27" s="12" customFormat="1" ht="17.100000000000001" customHeight="1" x14ac:dyDescent="0.25">
      <c r="A45" s="24"/>
      <c r="B45" s="45" t="s">
        <v>27</v>
      </c>
      <c r="C45" s="45"/>
      <c r="D45" s="45"/>
      <c r="E45" s="45"/>
      <c r="F45" s="45"/>
      <c r="G45" s="45"/>
      <c r="H45" s="45"/>
      <c r="I45" s="45"/>
      <c r="J45" s="46">
        <f>SUM(J38:N44)</f>
        <v>0</v>
      </c>
      <c r="K45" s="47"/>
      <c r="L45" s="47"/>
      <c r="M45" s="47"/>
      <c r="N45" s="48"/>
      <c r="O45" s="49" t="s">
        <v>27</v>
      </c>
      <c r="P45" s="49"/>
      <c r="Q45" s="49"/>
      <c r="R45" s="49"/>
      <c r="S45" s="49"/>
      <c r="T45" s="49"/>
      <c r="U45" s="49"/>
      <c r="V45" s="49"/>
      <c r="W45" s="49"/>
      <c r="X45" s="46">
        <f>SUM(X38:AA44)</f>
        <v>0</v>
      </c>
      <c r="Y45" s="47"/>
      <c r="Z45" s="47"/>
      <c r="AA45" s="48"/>
    </row>
    <row r="46" spans="1:27" s="12" customFormat="1" ht="6.75" customHeight="1" x14ac:dyDescent="0.25">
      <c r="A46" s="24"/>
      <c r="B46" s="13"/>
      <c r="C46" s="13"/>
      <c r="D46" s="14"/>
      <c r="E46" s="14"/>
      <c r="F46" s="13"/>
      <c r="G46" s="13"/>
      <c r="H46" s="13"/>
      <c r="I46" s="15"/>
      <c r="J46" s="15"/>
    </row>
    <row r="47" spans="1:27" ht="13.5" customHeight="1" x14ac:dyDescent="0.25">
      <c r="A47" s="44" t="s">
        <v>46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</row>
    <row r="48" spans="1:27" ht="17.25" customHeight="1" x14ac:dyDescent="0.2">
      <c r="A48" s="10" t="s">
        <v>28</v>
      </c>
      <c r="B48" s="50" t="s">
        <v>18</v>
      </c>
      <c r="C48" s="50"/>
      <c r="D48" s="50"/>
      <c r="E48" s="50"/>
      <c r="F48" s="50"/>
      <c r="G48" s="50"/>
      <c r="H48" s="50"/>
      <c r="I48" s="51" t="str">
        <f>IF(J40=0,"",J40)</f>
        <v/>
      </c>
      <c r="J48" s="52"/>
      <c r="K48" s="52"/>
      <c r="L48" s="53"/>
      <c r="M48" s="6" t="s">
        <v>19</v>
      </c>
      <c r="N48" s="54" t="str">
        <f>IF(I48="","",I48/X45*100)</f>
        <v/>
      </c>
      <c r="O48" s="55"/>
      <c r="P48" s="56" t="s">
        <v>14</v>
      </c>
      <c r="Q48" s="56"/>
      <c r="R48" s="56"/>
      <c r="S48" s="56"/>
      <c r="T48" s="56"/>
      <c r="U48" s="56"/>
      <c r="V48" s="56"/>
      <c r="W48" s="56"/>
    </row>
    <row r="49" spans="1:23" x14ac:dyDescent="0.2">
      <c r="B49" s="43" t="s">
        <v>55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</row>
    <row r="50" spans="1:23" ht="6" customHeight="1" x14ac:dyDescent="0.2">
      <c r="C50" s="8"/>
      <c r="D50" s="8"/>
      <c r="E50" s="8"/>
      <c r="F50" s="8"/>
      <c r="G50" s="8"/>
      <c r="H50" s="8"/>
      <c r="I50" s="8"/>
      <c r="J50" s="8"/>
      <c r="K50" s="8"/>
    </row>
    <row r="51" spans="1:23" ht="15" x14ac:dyDescent="0.25">
      <c r="A51" s="44" t="s">
        <v>47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</row>
    <row r="52" spans="1:23" ht="6" customHeight="1" x14ac:dyDescent="0.2"/>
    <row r="53" spans="1:23" ht="16.5" customHeight="1" x14ac:dyDescent="0.2">
      <c r="A53" s="8"/>
      <c r="B53" s="151" t="s">
        <v>60</v>
      </c>
      <c r="C53" s="151"/>
      <c r="D53" s="151"/>
      <c r="E53" s="152"/>
      <c r="F53" s="152"/>
      <c r="G53" s="152"/>
      <c r="H53" s="152"/>
      <c r="I53" s="152"/>
      <c r="J53" s="152"/>
      <c r="K53" s="152"/>
      <c r="L53" s="152"/>
    </row>
    <row r="54" spans="1:23" ht="16.5" customHeight="1" x14ac:dyDescent="0.2">
      <c r="B54" s="151" t="s">
        <v>61</v>
      </c>
      <c r="C54" s="151"/>
      <c r="D54" s="151"/>
      <c r="E54" s="152"/>
      <c r="F54" s="152"/>
      <c r="G54" s="152"/>
      <c r="H54" s="152"/>
      <c r="I54" s="152"/>
      <c r="J54" s="152"/>
      <c r="K54" s="152"/>
      <c r="L54" s="152"/>
    </row>
    <row r="55" spans="1:23" ht="14.25" customHeight="1" x14ac:dyDescent="0.2"/>
    <row r="58" spans="1:23" x14ac:dyDescent="0.2">
      <c r="N58" s="11"/>
    </row>
  </sheetData>
  <mergeCells count="121">
    <mergeCell ref="R12:S12"/>
    <mergeCell ref="B10:D10"/>
    <mergeCell ref="E10:L10"/>
    <mergeCell ref="M10:Q10"/>
    <mergeCell ref="R10:S10"/>
    <mergeCell ref="B11:D11"/>
    <mergeCell ref="E11:L11"/>
    <mergeCell ref="M11:Q11"/>
    <mergeCell ref="R11:S11"/>
    <mergeCell ref="R9:S9"/>
    <mergeCell ref="B5:AA5"/>
    <mergeCell ref="E1:AA1"/>
    <mergeCell ref="E2:AA2"/>
    <mergeCell ref="A8:K8"/>
    <mergeCell ref="B9:D9"/>
    <mergeCell ref="E9:L9"/>
    <mergeCell ref="A4:K4"/>
    <mergeCell ref="L4:V4"/>
    <mergeCell ref="W4:AA4"/>
    <mergeCell ref="M9:Q9"/>
    <mergeCell ref="W16:AA16"/>
    <mergeCell ref="B13:D13"/>
    <mergeCell ref="E13:L13"/>
    <mergeCell ref="M13:Q13"/>
    <mergeCell ref="R13:S13"/>
    <mergeCell ref="A14:AA14"/>
    <mergeCell ref="A15:W15"/>
    <mergeCell ref="B53:D53"/>
    <mergeCell ref="B54:D54"/>
    <mergeCell ref="E53:L53"/>
    <mergeCell ref="E54:L54"/>
    <mergeCell ref="B16:F16"/>
    <mergeCell ref="B25:C25"/>
    <mergeCell ref="A27:W27"/>
    <mergeCell ref="B28:I28"/>
    <mergeCell ref="J28:R28"/>
    <mergeCell ref="S28:X28"/>
    <mergeCell ref="Y28:AA28"/>
    <mergeCell ref="D25:AA25"/>
    <mergeCell ref="A32:W32"/>
    <mergeCell ref="G33:I33"/>
    <mergeCell ref="K33:O33"/>
    <mergeCell ref="P33:AA33"/>
    <mergeCell ref="A35:W35"/>
    <mergeCell ref="E12:L12"/>
    <mergeCell ref="B12:D12"/>
    <mergeCell ref="B22:G22"/>
    <mergeCell ref="H22:L22"/>
    <mergeCell ref="M22:T22"/>
    <mergeCell ref="B23:G23"/>
    <mergeCell ref="H23:AA23"/>
    <mergeCell ref="B24:C24"/>
    <mergeCell ref="D24:AA24"/>
    <mergeCell ref="Q17:U17"/>
    <mergeCell ref="W17:AA17"/>
    <mergeCell ref="A20:W20"/>
    <mergeCell ref="B21:G21"/>
    <mergeCell ref="H21:AA21"/>
    <mergeCell ref="B17:F17"/>
    <mergeCell ref="G17:H17"/>
    <mergeCell ref="J17:K17"/>
    <mergeCell ref="M17:O17"/>
    <mergeCell ref="B18:AA18"/>
    <mergeCell ref="U22:AA22"/>
    <mergeCell ref="G16:H16"/>
    <mergeCell ref="J16:K16"/>
    <mergeCell ref="M16:O16"/>
    <mergeCell ref="Q16:U16"/>
    <mergeCell ref="B36:N36"/>
    <mergeCell ref="O36:AA36"/>
    <mergeCell ref="B29:I29"/>
    <mergeCell ref="J29:R29"/>
    <mergeCell ref="S29:X29"/>
    <mergeCell ref="Y29:AA29"/>
    <mergeCell ref="B30:I30"/>
    <mergeCell ref="J30:R30"/>
    <mergeCell ref="S30:X30"/>
    <mergeCell ref="Y30:AA30"/>
    <mergeCell ref="B39:I39"/>
    <mergeCell ref="J39:N39"/>
    <mergeCell ref="O39:W39"/>
    <mergeCell ref="X39:AA39"/>
    <mergeCell ref="B40:I40"/>
    <mergeCell ref="J40:N40"/>
    <mergeCell ref="O40:W40"/>
    <mergeCell ref="X40:AA40"/>
    <mergeCell ref="B37:I37"/>
    <mergeCell ref="J37:N37"/>
    <mergeCell ref="O37:W37"/>
    <mergeCell ref="X37:AA37"/>
    <mergeCell ref="B38:I38"/>
    <mergeCell ref="J38:N38"/>
    <mergeCell ref="O38:W38"/>
    <mergeCell ref="X38:AA38"/>
    <mergeCell ref="X44:AA44"/>
    <mergeCell ref="B41:I41"/>
    <mergeCell ref="J41:N41"/>
    <mergeCell ref="O41:W41"/>
    <mergeCell ref="X41:AA41"/>
    <mergeCell ref="B42:I42"/>
    <mergeCell ref="J42:N42"/>
    <mergeCell ref="O42:W42"/>
    <mergeCell ref="X42:AA42"/>
    <mergeCell ref="B43:I43"/>
    <mergeCell ref="J43:N43"/>
    <mergeCell ref="O43:W43"/>
    <mergeCell ref="X43:AA43"/>
    <mergeCell ref="B44:I44"/>
    <mergeCell ref="J44:N44"/>
    <mergeCell ref="O44:W44"/>
    <mergeCell ref="B49:W49"/>
    <mergeCell ref="A51:W51"/>
    <mergeCell ref="B45:I45"/>
    <mergeCell ref="J45:N45"/>
    <mergeCell ref="O45:W45"/>
    <mergeCell ref="X45:AA45"/>
    <mergeCell ref="A47:W47"/>
    <mergeCell ref="B48:H48"/>
    <mergeCell ref="I48:L48"/>
    <mergeCell ref="N48:O48"/>
    <mergeCell ref="P48:W48"/>
  </mergeCells>
  <phoneticPr fontId="0" type="noConversion"/>
  <pageMargins left="0.39370078740157483" right="0.39370078740157483" top="0.39370078740157483" bottom="0.57395833333333335" header="0.51181102362204722" footer="0.51181102362204722"/>
  <pageSetup paperSize="9" scale="94" orientation="portrait" horizontalDpi="1200" verticalDpi="1200" r:id="rId1"/>
  <headerFooter alignWithMargins="0">
    <oddFooter xml:space="preserve">&amp;L
&amp;R
</oddFooter>
  </headerFooter>
  <colBreaks count="1" manualBreakCount="1">
    <brk id="2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8"/>
  <sheetViews>
    <sheetView showGridLines="0" view="pageLayout" topLeftCell="A23" zoomScaleNormal="100" workbookViewId="0">
      <selection activeCell="X9" sqref="X9"/>
    </sheetView>
  </sheetViews>
  <sheetFormatPr defaultColWidth="3.7109375" defaultRowHeight="12.75" x14ac:dyDescent="0.2"/>
  <cols>
    <col min="1" max="1" width="5.28515625" style="10" customWidth="1"/>
    <col min="2" max="2" width="3.140625" customWidth="1"/>
    <col min="3" max="13" width="3.7109375" customWidth="1"/>
    <col min="14" max="14" width="2.85546875" customWidth="1"/>
    <col min="15" max="15" width="4.140625" customWidth="1"/>
    <col min="16" max="16" width="3.85546875" customWidth="1"/>
    <col min="17" max="22" width="3.7109375" customWidth="1"/>
    <col min="23" max="23" width="4.7109375" customWidth="1"/>
  </cols>
  <sheetData>
    <row r="1" spans="1:27" ht="20.25" customHeight="1" x14ac:dyDescent="0.35">
      <c r="B1" s="17"/>
      <c r="C1" s="17"/>
      <c r="D1" s="17"/>
      <c r="E1" s="44" t="s">
        <v>56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1:27" ht="23.25" x14ac:dyDescent="0.35">
      <c r="A2" s="37"/>
      <c r="B2" s="17"/>
      <c r="C2" s="17"/>
      <c r="D2" s="17"/>
      <c r="E2" s="187" t="s">
        <v>91</v>
      </c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</row>
    <row r="3" spans="1:27" ht="13.5" customHeight="1" x14ac:dyDescent="0.3">
      <c r="B3" s="4"/>
      <c r="C3" s="4"/>
      <c r="D3" s="4"/>
      <c r="E3" s="34" t="s">
        <v>70</v>
      </c>
      <c r="F3" s="4"/>
      <c r="G3" s="4"/>
      <c r="H3" s="4"/>
      <c r="I3" s="4"/>
      <c r="J3" s="4"/>
      <c r="K3" s="4"/>
    </row>
    <row r="4" spans="1:27" ht="15" x14ac:dyDescent="0.25">
      <c r="A4" s="171" t="s">
        <v>58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1:27" ht="15.75" customHeight="1" x14ac:dyDescent="0.25">
      <c r="B5" s="167" t="s">
        <v>71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</row>
    <row r="6" spans="1:27" ht="3.75" customHeight="1" x14ac:dyDescent="0.25">
      <c r="B6" s="1"/>
      <c r="C6" s="1"/>
      <c r="D6" s="1"/>
      <c r="K6" s="11"/>
    </row>
    <row r="7" spans="1:27" ht="4.5" customHeight="1" x14ac:dyDescent="0.2"/>
    <row r="8" spans="1:27" ht="15" x14ac:dyDescent="0.25">
      <c r="A8" s="44" t="s">
        <v>35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27" ht="23.25" customHeight="1" x14ac:dyDescent="0.2">
      <c r="A9" s="10" t="s">
        <v>36</v>
      </c>
      <c r="B9" s="169" t="s">
        <v>63</v>
      </c>
      <c r="C9" s="169"/>
      <c r="D9" s="169"/>
      <c r="E9" s="170" t="s">
        <v>0</v>
      </c>
      <c r="F9" s="170"/>
      <c r="G9" s="170"/>
      <c r="H9" s="170"/>
      <c r="I9" s="170"/>
      <c r="J9" s="170"/>
      <c r="K9" s="170"/>
      <c r="L9" s="170"/>
      <c r="M9" s="169" t="s">
        <v>26</v>
      </c>
      <c r="N9" s="169"/>
      <c r="O9" s="169"/>
      <c r="P9" s="169"/>
      <c r="Q9" s="169"/>
      <c r="R9" s="169" t="s">
        <v>1</v>
      </c>
      <c r="S9" s="169"/>
    </row>
    <row r="10" spans="1:27" ht="20.100000000000001" customHeight="1" x14ac:dyDescent="0.2">
      <c r="B10" s="172" t="s">
        <v>64</v>
      </c>
      <c r="C10" s="172"/>
      <c r="D10" s="173"/>
      <c r="E10" s="174" t="s">
        <v>72</v>
      </c>
      <c r="F10" s="175"/>
      <c r="G10" s="175"/>
      <c r="H10" s="175"/>
      <c r="I10" s="175"/>
      <c r="J10" s="175"/>
      <c r="K10" s="175"/>
      <c r="L10" s="176"/>
      <c r="M10" s="188">
        <v>44947</v>
      </c>
      <c r="N10" s="175"/>
      <c r="O10" s="175"/>
      <c r="P10" s="175"/>
      <c r="Q10" s="176"/>
      <c r="R10" s="178">
        <v>1</v>
      </c>
      <c r="S10" s="179"/>
    </row>
    <row r="11" spans="1:27" ht="20.100000000000001" customHeight="1" x14ac:dyDescent="0.2">
      <c r="B11" s="180" t="s">
        <v>65</v>
      </c>
      <c r="C11" s="180"/>
      <c r="D11" s="108"/>
      <c r="E11" s="181" t="s">
        <v>73</v>
      </c>
      <c r="F11" s="182"/>
      <c r="G11" s="182"/>
      <c r="H11" s="182"/>
      <c r="I11" s="182"/>
      <c r="J11" s="182"/>
      <c r="K11" s="182"/>
      <c r="L11" s="183"/>
      <c r="M11" s="184" t="s">
        <v>88</v>
      </c>
      <c r="N11" s="182"/>
      <c r="O11" s="182"/>
      <c r="P11" s="182"/>
      <c r="Q11" s="183"/>
      <c r="R11" s="185">
        <v>3</v>
      </c>
      <c r="S11" s="186"/>
    </row>
    <row r="12" spans="1:27" ht="20.100000000000001" customHeight="1" x14ac:dyDescent="0.2">
      <c r="B12" s="108" t="s">
        <v>66</v>
      </c>
      <c r="C12" s="109"/>
      <c r="D12" s="110"/>
      <c r="E12" s="105" t="s">
        <v>74</v>
      </c>
      <c r="F12" s="106"/>
      <c r="G12" s="106"/>
      <c r="H12" s="106"/>
      <c r="I12" s="106"/>
      <c r="J12" s="106"/>
      <c r="K12" s="106"/>
      <c r="L12" s="107"/>
      <c r="M12" s="105" t="s">
        <v>89</v>
      </c>
      <c r="N12" s="106"/>
      <c r="O12" s="106"/>
      <c r="P12" s="106"/>
      <c r="Q12" s="107"/>
      <c r="R12" s="191">
        <v>3</v>
      </c>
      <c r="S12" s="192"/>
    </row>
    <row r="13" spans="1:27" ht="20.100000000000001" customHeight="1" x14ac:dyDescent="0.2">
      <c r="B13" s="142" t="s">
        <v>67</v>
      </c>
      <c r="C13" s="142"/>
      <c r="D13" s="143"/>
      <c r="E13" s="144" t="s">
        <v>72</v>
      </c>
      <c r="F13" s="145"/>
      <c r="G13" s="145"/>
      <c r="H13" s="145"/>
      <c r="I13" s="145"/>
      <c r="J13" s="145"/>
      <c r="K13" s="145"/>
      <c r="L13" s="146"/>
      <c r="M13" s="147" t="s">
        <v>90</v>
      </c>
      <c r="N13" s="145"/>
      <c r="O13" s="145"/>
      <c r="P13" s="145"/>
      <c r="Q13" s="146"/>
      <c r="R13" s="148">
        <v>3</v>
      </c>
      <c r="S13" s="149"/>
    </row>
    <row r="14" spans="1:27" ht="9.75" customHeight="1" x14ac:dyDescent="0.2">
      <c r="A14" s="150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</row>
    <row r="15" spans="1:27" ht="15" x14ac:dyDescent="0.25">
      <c r="A15" s="125" t="s">
        <v>37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</row>
    <row r="16" spans="1:27" s="27" customFormat="1" ht="15" customHeight="1" x14ac:dyDescent="0.2">
      <c r="B16" s="141"/>
      <c r="C16" s="141"/>
      <c r="D16" s="141"/>
      <c r="E16" s="141"/>
      <c r="F16" s="141"/>
      <c r="G16" s="139" t="s">
        <v>2</v>
      </c>
      <c r="H16" s="140"/>
      <c r="I16" s="29" t="s">
        <v>3</v>
      </c>
      <c r="J16" s="140" t="s">
        <v>4</v>
      </c>
      <c r="K16" s="140"/>
      <c r="L16" s="38" t="s">
        <v>5</v>
      </c>
      <c r="M16" s="141" t="s">
        <v>59</v>
      </c>
      <c r="N16" s="141"/>
      <c r="O16" s="141"/>
      <c r="P16" s="29" t="s">
        <v>3</v>
      </c>
      <c r="Q16" s="140" t="s">
        <v>6</v>
      </c>
      <c r="R16" s="140"/>
      <c r="S16" s="140"/>
      <c r="T16" s="140"/>
      <c r="U16" s="140"/>
      <c r="V16" s="30" t="s">
        <v>5</v>
      </c>
      <c r="W16" s="140" t="s">
        <v>20</v>
      </c>
      <c r="X16" s="140"/>
      <c r="Y16" s="140"/>
      <c r="Z16" s="140"/>
      <c r="AA16" s="140"/>
    </row>
    <row r="17" spans="1:28" s="19" customFormat="1" ht="20.100000000000001" customHeight="1" x14ac:dyDescent="0.2">
      <c r="A17" s="18" t="s">
        <v>38</v>
      </c>
      <c r="B17" s="129" t="s">
        <v>48</v>
      </c>
      <c r="C17" s="130"/>
      <c r="D17" s="130"/>
      <c r="E17" s="130"/>
      <c r="F17" s="131"/>
      <c r="G17" s="132">
        <v>25</v>
      </c>
      <c r="H17" s="132"/>
      <c r="I17" s="29" t="s">
        <v>3</v>
      </c>
      <c r="J17" s="133">
        <f>SUM(R10:S13)</f>
        <v>10</v>
      </c>
      <c r="K17" s="133"/>
      <c r="L17" s="38" t="s">
        <v>5</v>
      </c>
      <c r="M17" s="134">
        <f>G17*J17</f>
        <v>250</v>
      </c>
      <c r="N17" s="134"/>
      <c r="O17" s="134"/>
      <c r="P17" s="29" t="s">
        <v>3</v>
      </c>
      <c r="Q17" s="120">
        <v>120</v>
      </c>
      <c r="R17" s="121"/>
      <c r="S17" s="121"/>
      <c r="T17" s="121"/>
      <c r="U17" s="122"/>
      <c r="V17" s="30" t="s">
        <v>5</v>
      </c>
      <c r="W17" s="123">
        <f>M17*Q17</f>
        <v>30000</v>
      </c>
      <c r="X17" s="124"/>
      <c r="Y17" s="124"/>
      <c r="Z17" s="124"/>
      <c r="AA17" s="124"/>
    </row>
    <row r="18" spans="1:28" s="5" customFormat="1" ht="26.25" customHeight="1" x14ac:dyDescent="0.2">
      <c r="A18" s="18"/>
      <c r="B18" s="135" t="s">
        <v>68</v>
      </c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35"/>
    </row>
    <row r="19" spans="1:28" s="5" customFormat="1" ht="9" customHeight="1" x14ac:dyDescent="0.2">
      <c r="A19" s="18"/>
      <c r="B19" s="21"/>
      <c r="C19" s="21"/>
      <c r="D19" s="21"/>
      <c r="E19" s="21"/>
      <c r="F19" s="21"/>
      <c r="G19" s="31"/>
      <c r="H19" s="31"/>
      <c r="I19" s="25"/>
      <c r="J19" s="25"/>
      <c r="K19" s="25"/>
      <c r="L19" s="25"/>
      <c r="M19" s="32"/>
      <c r="N19" s="32"/>
      <c r="O19" s="32"/>
      <c r="P19" s="25"/>
      <c r="Q19" s="25"/>
      <c r="R19" s="25"/>
      <c r="S19" s="25"/>
      <c r="T19" s="25"/>
      <c r="U19" s="25"/>
      <c r="V19" s="25"/>
      <c r="W19" s="33"/>
      <c r="X19" s="33"/>
      <c r="Y19" s="33"/>
      <c r="Z19" s="33"/>
      <c r="AA19" s="33"/>
    </row>
    <row r="20" spans="1:28" ht="15" x14ac:dyDescent="0.25">
      <c r="A20" s="125" t="s">
        <v>39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</row>
    <row r="21" spans="1:28" ht="18" customHeight="1" x14ac:dyDescent="0.2">
      <c r="A21" s="9" t="s">
        <v>15</v>
      </c>
      <c r="B21" s="111" t="s">
        <v>25</v>
      </c>
      <c r="C21" s="111"/>
      <c r="D21" s="111"/>
      <c r="E21" s="111"/>
      <c r="F21" s="111"/>
      <c r="G21" s="111"/>
      <c r="H21" s="126" t="s">
        <v>75</v>
      </c>
      <c r="I21" s="126"/>
      <c r="J21" s="126"/>
      <c r="K21" s="126"/>
      <c r="L21" s="126"/>
      <c r="M21" s="127"/>
      <c r="N21" s="127"/>
      <c r="O21" s="127"/>
      <c r="P21" s="127"/>
      <c r="Q21" s="127"/>
      <c r="R21" s="127"/>
      <c r="S21" s="127"/>
      <c r="T21" s="127"/>
      <c r="U21" s="126"/>
      <c r="V21" s="126"/>
      <c r="W21" s="126"/>
      <c r="X21" s="126"/>
      <c r="Y21" s="126"/>
      <c r="Z21" s="126"/>
      <c r="AA21" s="128"/>
    </row>
    <row r="22" spans="1:28" ht="18" customHeight="1" x14ac:dyDescent="0.2">
      <c r="A22" s="9" t="s">
        <v>40</v>
      </c>
      <c r="B22" s="111" t="s">
        <v>23</v>
      </c>
      <c r="C22" s="111"/>
      <c r="D22" s="111"/>
      <c r="E22" s="111"/>
      <c r="F22" s="111"/>
      <c r="G22" s="111"/>
      <c r="H22" s="112" t="s">
        <v>76</v>
      </c>
      <c r="I22" s="112"/>
      <c r="J22" s="112"/>
      <c r="K22" s="112"/>
      <c r="L22" s="112"/>
      <c r="M22" s="111" t="s">
        <v>24</v>
      </c>
      <c r="N22" s="111"/>
      <c r="O22" s="111"/>
      <c r="P22" s="111"/>
      <c r="Q22" s="111"/>
      <c r="R22" s="111"/>
      <c r="S22" s="111"/>
      <c r="T22" s="111"/>
      <c r="U22" s="193" t="s">
        <v>77</v>
      </c>
      <c r="V22" s="194"/>
      <c r="W22" s="194"/>
      <c r="X22" s="194"/>
      <c r="Y22" s="194"/>
      <c r="Z22" s="194"/>
      <c r="AA22" s="195"/>
    </row>
    <row r="23" spans="1:28" ht="18" customHeight="1" x14ac:dyDescent="0.2">
      <c r="A23" s="9" t="s">
        <v>41</v>
      </c>
      <c r="B23" s="111" t="s">
        <v>57</v>
      </c>
      <c r="C23" s="111"/>
      <c r="D23" s="111"/>
      <c r="E23" s="111"/>
      <c r="F23" s="111"/>
      <c r="G23" s="111"/>
      <c r="H23" s="113" t="s">
        <v>78</v>
      </c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4"/>
    </row>
    <row r="24" spans="1:28" ht="18" customHeight="1" x14ac:dyDescent="0.2">
      <c r="A24" s="9" t="s">
        <v>42</v>
      </c>
      <c r="B24" s="115" t="s">
        <v>33</v>
      </c>
      <c r="C24" s="115"/>
      <c r="D24" s="189" t="s">
        <v>79</v>
      </c>
      <c r="E24" s="116"/>
      <c r="F24" s="116"/>
      <c r="G24" s="116"/>
      <c r="H24" s="117"/>
      <c r="I24" s="117"/>
      <c r="J24" s="117"/>
      <c r="K24" s="117"/>
      <c r="L24" s="117"/>
      <c r="M24" s="118"/>
      <c r="N24" s="118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9"/>
    </row>
    <row r="25" spans="1:28" ht="18" customHeight="1" x14ac:dyDescent="0.2">
      <c r="A25" s="9" t="s">
        <v>43</v>
      </c>
      <c r="B25" s="111" t="s">
        <v>34</v>
      </c>
      <c r="C25" s="111"/>
      <c r="D25" s="158">
        <v>123456789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60"/>
    </row>
    <row r="26" spans="1:28" ht="9.75" customHeight="1" x14ac:dyDescent="0.2">
      <c r="B26" s="6"/>
      <c r="C26" s="3"/>
      <c r="D26" s="3"/>
      <c r="E26" s="39"/>
      <c r="F26" s="39"/>
      <c r="G26" s="39"/>
      <c r="H26" s="39"/>
      <c r="I26" s="39"/>
      <c r="J26" s="39"/>
      <c r="K26" s="39"/>
    </row>
    <row r="27" spans="1:28" ht="17.25" customHeight="1" x14ac:dyDescent="0.25">
      <c r="A27" s="44" t="s">
        <v>49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</row>
    <row r="28" spans="1:28" s="5" customFormat="1" x14ac:dyDescent="0.2">
      <c r="A28" s="22"/>
      <c r="B28" s="153" t="s">
        <v>21</v>
      </c>
      <c r="C28" s="153"/>
      <c r="D28" s="153"/>
      <c r="E28" s="153"/>
      <c r="F28" s="153"/>
      <c r="G28" s="153"/>
      <c r="H28" s="153"/>
      <c r="I28" s="153"/>
      <c r="J28" s="154" t="s">
        <v>22</v>
      </c>
      <c r="K28" s="154"/>
      <c r="L28" s="154"/>
      <c r="M28" s="154"/>
      <c r="N28" s="154"/>
      <c r="O28" s="154"/>
      <c r="P28" s="154"/>
      <c r="Q28" s="154"/>
      <c r="R28" s="154"/>
      <c r="S28" s="153" t="s">
        <v>50</v>
      </c>
      <c r="T28" s="153"/>
      <c r="U28" s="153"/>
      <c r="V28" s="153"/>
      <c r="W28" s="153"/>
      <c r="X28" s="153"/>
      <c r="Y28" s="155"/>
      <c r="Z28" s="156"/>
      <c r="AA28" s="157"/>
    </row>
    <row r="29" spans="1:28" ht="17.100000000000001" customHeight="1" x14ac:dyDescent="0.2">
      <c r="A29" s="9" t="s">
        <v>44</v>
      </c>
      <c r="B29" s="94" t="s">
        <v>80</v>
      </c>
      <c r="C29" s="95"/>
      <c r="D29" s="95"/>
      <c r="E29" s="95"/>
      <c r="F29" s="95"/>
      <c r="G29" s="95"/>
      <c r="H29" s="95"/>
      <c r="I29" s="95"/>
      <c r="J29" s="95" t="s">
        <v>81</v>
      </c>
      <c r="K29" s="95"/>
      <c r="L29" s="95"/>
      <c r="M29" s="95"/>
      <c r="N29" s="95"/>
      <c r="O29" s="95"/>
      <c r="P29" s="95"/>
      <c r="Q29" s="95"/>
      <c r="R29" s="95"/>
      <c r="S29" s="96" t="s">
        <v>82</v>
      </c>
      <c r="T29" s="95"/>
      <c r="U29" s="95"/>
      <c r="V29" s="95"/>
      <c r="W29" s="95"/>
      <c r="X29" s="97"/>
      <c r="Y29" s="98"/>
      <c r="Z29" s="99"/>
      <c r="AA29" s="100"/>
    </row>
    <row r="30" spans="1:28" ht="17.100000000000001" customHeight="1" x14ac:dyDescent="0.2">
      <c r="A30" s="9" t="s">
        <v>45</v>
      </c>
      <c r="B30" s="101" t="s">
        <v>83</v>
      </c>
      <c r="C30" s="102"/>
      <c r="D30" s="102"/>
      <c r="E30" s="102"/>
      <c r="F30" s="102"/>
      <c r="G30" s="102"/>
      <c r="H30" s="102"/>
      <c r="I30" s="102"/>
      <c r="J30" s="102" t="s">
        <v>84</v>
      </c>
      <c r="K30" s="102"/>
      <c r="L30" s="102"/>
      <c r="M30" s="102"/>
      <c r="N30" s="102"/>
      <c r="O30" s="102"/>
      <c r="P30" s="102"/>
      <c r="Q30" s="102"/>
      <c r="R30" s="102"/>
      <c r="S30" s="103"/>
      <c r="T30" s="102"/>
      <c r="U30" s="102"/>
      <c r="V30" s="102"/>
      <c r="W30" s="102"/>
      <c r="X30" s="104"/>
      <c r="Y30" s="98"/>
      <c r="Z30" s="99"/>
      <c r="AA30" s="100"/>
    </row>
    <row r="31" spans="1:28" ht="10.5" customHeight="1" x14ac:dyDescent="0.2">
      <c r="B31" s="36" t="s">
        <v>69</v>
      </c>
    </row>
    <row r="32" spans="1:28" ht="15" x14ac:dyDescent="0.25">
      <c r="A32" s="44" t="s">
        <v>51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</row>
    <row r="33" spans="1:27" ht="18.75" customHeight="1" x14ac:dyDescent="0.2">
      <c r="B33" s="2" t="s">
        <v>16</v>
      </c>
      <c r="G33" s="161" t="s">
        <v>86</v>
      </c>
      <c r="H33" s="162"/>
      <c r="I33" s="55"/>
      <c r="K33" s="163" t="s">
        <v>17</v>
      </c>
      <c r="L33" s="163"/>
      <c r="M33" s="163"/>
      <c r="N33" s="163"/>
      <c r="O33" s="163"/>
      <c r="P33" s="164" t="s">
        <v>85</v>
      </c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6"/>
    </row>
    <row r="34" spans="1:27" ht="6" customHeight="1" x14ac:dyDescent="0.2">
      <c r="B34" s="2"/>
      <c r="C34" s="2"/>
      <c r="D34" s="2"/>
    </row>
    <row r="35" spans="1:27" ht="15" x14ac:dyDescent="0.25">
      <c r="A35" s="44" t="s">
        <v>52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</row>
    <row r="36" spans="1:27" s="16" customFormat="1" ht="15" x14ac:dyDescent="0.2">
      <c r="A36" s="23"/>
      <c r="B36" s="45" t="s">
        <v>7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9" t="s">
        <v>8</v>
      </c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</row>
    <row r="37" spans="1:27" ht="13.5" customHeight="1" x14ac:dyDescent="0.2">
      <c r="B37" s="82" t="s">
        <v>9</v>
      </c>
      <c r="C37" s="82"/>
      <c r="D37" s="82"/>
      <c r="E37" s="82"/>
      <c r="F37" s="82"/>
      <c r="G37" s="82"/>
      <c r="H37" s="82"/>
      <c r="I37" s="82"/>
      <c r="J37" s="83" t="s">
        <v>10</v>
      </c>
      <c r="K37" s="83"/>
      <c r="L37" s="83"/>
      <c r="M37" s="83"/>
      <c r="N37" s="83"/>
      <c r="O37" s="84" t="s">
        <v>9</v>
      </c>
      <c r="P37" s="84"/>
      <c r="Q37" s="84"/>
      <c r="R37" s="84"/>
      <c r="S37" s="84"/>
      <c r="T37" s="84"/>
      <c r="U37" s="84"/>
      <c r="V37" s="84"/>
      <c r="W37" s="84"/>
      <c r="X37" s="85" t="s">
        <v>10</v>
      </c>
      <c r="Y37" s="85"/>
      <c r="Z37" s="85"/>
      <c r="AA37" s="85"/>
    </row>
    <row r="38" spans="1:27" s="19" customFormat="1" ht="17.100000000000001" customHeight="1" x14ac:dyDescent="0.2">
      <c r="A38" s="26"/>
      <c r="B38" s="86" t="s">
        <v>53</v>
      </c>
      <c r="C38" s="87"/>
      <c r="D38" s="87"/>
      <c r="E38" s="87"/>
      <c r="F38" s="87"/>
      <c r="G38" s="87"/>
      <c r="H38" s="87"/>
      <c r="I38" s="87"/>
      <c r="J38" s="88">
        <f>25*1000</f>
        <v>25000</v>
      </c>
      <c r="K38" s="89"/>
      <c r="L38" s="89"/>
      <c r="M38" s="89"/>
      <c r="N38" s="90"/>
      <c r="O38" s="91" t="s">
        <v>11</v>
      </c>
      <c r="P38" s="91"/>
      <c r="Q38" s="91"/>
      <c r="R38" s="91"/>
      <c r="S38" s="91"/>
      <c r="T38" s="91"/>
      <c r="U38" s="91"/>
      <c r="V38" s="91"/>
      <c r="W38" s="91"/>
      <c r="X38" s="92">
        <v>18000</v>
      </c>
      <c r="Y38" s="92"/>
      <c r="Z38" s="92"/>
      <c r="AA38" s="93"/>
    </row>
    <row r="39" spans="1:27" s="19" customFormat="1" ht="17.100000000000001" customHeight="1" x14ac:dyDescent="0.2">
      <c r="A39" s="26"/>
      <c r="B39" s="76" t="s">
        <v>54</v>
      </c>
      <c r="C39" s="77"/>
      <c r="D39" s="77"/>
      <c r="E39" s="77"/>
      <c r="F39" s="77"/>
      <c r="G39" s="77"/>
      <c r="H39" s="77"/>
      <c r="I39" s="78"/>
      <c r="J39" s="61">
        <f>5*500</f>
        <v>2500</v>
      </c>
      <c r="K39" s="62"/>
      <c r="L39" s="62"/>
      <c r="M39" s="62"/>
      <c r="N39" s="63"/>
      <c r="O39" s="64" t="s">
        <v>29</v>
      </c>
      <c r="P39" s="64"/>
      <c r="Q39" s="64"/>
      <c r="R39" s="64"/>
      <c r="S39" s="64"/>
      <c r="T39" s="64"/>
      <c r="U39" s="64"/>
      <c r="V39" s="64"/>
      <c r="W39" s="64"/>
      <c r="X39" s="65">
        <v>7000</v>
      </c>
      <c r="Y39" s="65"/>
      <c r="Z39" s="65"/>
      <c r="AA39" s="66"/>
    </row>
    <row r="40" spans="1:27" s="19" customFormat="1" ht="17.100000000000001" customHeight="1" x14ac:dyDescent="0.2">
      <c r="A40" s="26"/>
      <c r="B40" s="59" t="s">
        <v>62</v>
      </c>
      <c r="C40" s="60"/>
      <c r="D40" s="60"/>
      <c r="E40" s="60"/>
      <c r="F40" s="60"/>
      <c r="G40" s="60"/>
      <c r="H40" s="60"/>
      <c r="I40" s="60"/>
      <c r="J40" s="79">
        <f>W17</f>
        <v>30000</v>
      </c>
      <c r="K40" s="80"/>
      <c r="L40" s="80"/>
      <c r="M40" s="80"/>
      <c r="N40" s="81"/>
      <c r="O40" s="64" t="s">
        <v>30</v>
      </c>
      <c r="P40" s="64"/>
      <c r="Q40" s="64"/>
      <c r="R40" s="64"/>
      <c r="S40" s="64"/>
      <c r="T40" s="64"/>
      <c r="U40" s="64"/>
      <c r="V40" s="64"/>
      <c r="W40" s="64"/>
      <c r="X40" s="65">
        <v>0</v>
      </c>
      <c r="Y40" s="65"/>
      <c r="Z40" s="65"/>
      <c r="AA40" s="66"/>
    </row>
    <row r="41" spans="1:27" s="19" customFormat="1" ht="17.100000000000001" customHeight="1" x14ac:dyDescent="0.2">
      <c r="A41" s="26"/>
      <c r="B41" s="59" t="s">
        <v>12</v>
      </c>
      <c r="C41" s="60"/>
      <c r="D41" s="60"/>
      <c r="E41" s="60"/>
      <c r="F41" s="60"/>
      <c r="G41" s="60"/>
      <c r="H41" s="60"/>
      <c r="I41" s="60"/>
      <c r="J41" s="61">
        <v>3000</v>
      </c>
      <c r="K41" s="62"/>
      <c r="L41" s="62"/>
      <c r="M41" s="62"/>
      <c r="N41" s="63"/>
      <c r="O41" s="64" t="s">
        <v>31</v>
      </c>
      <c r="P41" s="64"/>
      <c r="Q41" s="64"/>
      <c r="R41" s="64"/>
      <c r="S41" s="64"/>
      <c r="T41" s="64"/>
      <c r="U41" s="64"/>
      <c r="V41" s="64"/>
      <c r="W41" s="64"/>
      <c r="X41" s="65">
        <v>0</v>
      </c>
      <c r="Y41" s="65"/>
      <c r="Z41" s="65"/>
      <c r="AA41" s="66"/>
    </row>
    <row r="42" spans="1:27" s="19" customFormat="1" ht="17.100000000000001" customHeight="1" x14ac:dyDescent="0.2">
      <c r="A42" s="26"/>
      <c r="B42" s="59"/>
      <c r="C42" s="60"/>
      <c r="D42" s="60"/>
      <c r="E42" s="60"/>
      <c r="F42" s="60"/>
      <c r="G42" s="60"/>
      <c r="H42" s="60"/>
      <c r="I42" s="60"/>
      <c r="J42" s="61"/>
      <c r="K42" s="62"/>
      <c r="L42" s="62"/>
      <c r="M42" s="62"/>
      <c r="N42" s="63"/>
      <c r="O42" s="64" t="s">
        <v>32</v>
      </c>
      <c r="P42" s="64"/>
      <c r="Q42" s="64"/>
      <c r="R42" s="64"/>
      <c r="S42" s="64"/>
      <c r="T42" s="64"/>
      <c r="U42" s="64"/>
      <c r="V42" s="64"/>
      <c r="W42" s="64"/>
      <c r="X42" s="65">
        <v>3000</v>
      </c>
      <c r="Y42" s="65"/>
      <c r="Z42" s="65"/>
      <c r="AA42" s="66"/>
    </row>
    <row r="43" spans="1:27" ht="17.100000000000001" customHeight="1" x14ac:dyDescent="0.2">
      <c r="B43" s="67"/>
      <c r="C43" s="68"/>
      <c r="D43" s="68"/>
      <c r="E43" s="68"/>
      <c r="F43" s="68"/>
      <c r="G43" s="68"/>
      <c r="H43" s="68"/>
      <c r="I43" s="68"/>
      <c r="J43" s="69"/>
      <c r="K43" s="70"/>
      <c r="L43" s="70"/>
      <c r="M43" s="70"/>
      <c r="N43" s="71"/>
      <c r="O43" s="64" t="s">
        <v>13</v>
      </c>
      <c r="P43" s="64"/>
      <c r="Q43" s="64"/>
      <c r="R43" s="64"/>
      <c r="S43" s="64"/>
      <c r="T43" s="64"/>
      <c r="U43" s="64"/>
      <c r="V43" s="64"/>
      <c r="W43" s="64"/>
      <c r="X43" s="57">
        <v>20000</v>
      </c>
      <c r="Y43" s="57"/>
      <c r="Z43" s="57"/>
      <c r="AA43" s="58"/>
    </row>
    <row r="44" spans="1:27" ht="17.100000000000001" customHeight="1" x14ac:dyDescent="0.2">
      <c r="B44" s="67"/>
      <c r="C44" s="68"/>
      <c r="D44" s="68"/>
      <c r="E44" s="68"/>
      <c r="F44" s="68"/>
      <c r="G44" s="68"/>
      <c r="H44" s="68"/>
      <c r="I44" s="68"/>
      <c r="J44" s="72"/>
      <c r="K44" s="73"/>
      <c r="L44" s="73"/>
      <c r="M44" s="73"/>
      <c r="N44" s="74"/>
      <c r="O44" s="75"/>
      <c r="P44" s="75"/>
      <c r="Q44" s="75"/>
      <c r="R44" s="75"/>
      <c r="S44" s="75"/>
      <c r="T44" s="75"/>
      <c r="U44" s="75"/>
      <c r="V44" s="75"/>
      <c r="W44" s="75"/>
      <c r="X44" s="57"/>
      <c r="Y44" s="57"/>
      <c r="Z44" s="57"/>
      <c r="AA44" s="58"/>
    </row>
    <row r="45" spans="1:27" s="12" customFormat="1" ht="17.100000000000001" customHeight="1" x14ac:dyDescent="0.25">
      <c r="A45" s="24"/>
      <c r="B45" s="45" t="s">
        <v>27</v>
      </c>
      <c r="C45" s="45"/>
      <c r="D45" s="45"/>
      <c r="E45" s="45"/>
      <c r="F45" s="45"/>
      <c r="G45" s="45"/>
      <c r="H45" s="45"/>
      <c r="I45" s="45"/>
      <c r="J45" s="46">
        <f>SUM(J38:N44)</f>
        <v>60500</v>
      </c>
      <c r="K45" s="47"/>
      <c r="L45" s="47"/>
      <c r="M45" s="47"/>
      <c r="N45" s="48"/>
      <c r="O45" s="49" t="s">
        <v>27</v>
      </c>
      <c r="P45" s="49"/>
      <c r="Q45" s="49"/>
      <c r="R45" s="49"/>
      <c r="S45" s="49"/>
      <c r="T45" s="49"/>
      <c r="U45" s="49"/>
      <c r="V45" s="49"/>
      <c r="W45" s="49"/>
      <c r="X45" s="46">
        <f>SUM(X38:AA44)</f>
        <v>48000</v>
      </c>
      <c r="Y45" s="47"/>
      <c r="Z45" s="47"/>
      <c r="AA45" s="48"/>
    </row>
    <row r="46" spans="1:27" s="12" customFormat="1" ht="6.75" customHeight="1" x14ac:dyDescent="0.25">
      <c r="A46" s="24"/>
      <c r="B46" s="13"/>
      <c r="C46" s="13"/>
      <c r="D46" s="14"/>
      <c r="E46" s="14"/>
      <c r="F46" s="13"/>
      <c r="G46" s="13"/>
      <c r="H46" s="13"/>
      <c r="I46" s="15"/>
      <c r="J46" s="15"/>
    </row>
    <row r="47" spans="1:27" ht="13.5" customHeight="1" x14ac:dyDescent="0.25">
      <c r="A47" s="44" t="s">
        <v>46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</row>
    <row r="48" spans="1:27" ht="17.25" customHeight="1" x14ac:dyDescent="0.2">
      <c r="A48" s="10" t="s">
        <v>28</v>
      </c>
      <c r="B48" s="50" t="s">
        <v>18</v>
      </c>
      <c r="C48" s="50"/>
      <c r="D48" s="50"/>
      <c r="E48" s="50"/>
      <c r="F48" s="50"/>
      <c r="G48" s="50"/>
      <c r="H48" s="50"/>
      <c r="I48" s="51">
        <f>IF(J40=0,"",J40)</f>
        <v>30000</v>
      </c>
      <c r="J48" s="52"/>
      <c r="K48" s="52"/>
      <c r="L48" s="53"/>
      <c r="M48" s="6" t="s">
        <v>19</v>
      </c>
      <c r="N48" s="54">
        <f>IF(I48="","",I48/X45*100)</f>
        <v>62.5</v>
      </c>
      <c r="O48" s="55"/>
      <c r="P48" s="56" t="s">
        <v>14</v>
      </c>
      <c r="Q48" s="56"/>
      <c r="R48" s="56"/>
      <c r="S48" s="56"/>
      <c r="T48" s="56"/>
      <c r="U48" s="56"/>
      <c r="V48" s="56"/>
      <c r="W48" s="56"/>
    </row>
    <row r="49" spans="1:23" x14ac:dyDescent="0.2">
      <c r="B49" s="43" t="s">
        <v>55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</row>
    <row r="50" spans="1:23" ht="6" customHeight="1" x14ac:dyDescent="0.2">
      <c r="C50" s="40"/>
      <c r="D50" s="40"/>
      <c r="E50" s="40"/>
      <c r="F50" s="40"/>
      <c r="G50" s="40"/>
      <c r="H50" s="40"/>
      <c r="I50" s="40"/>
      <c r="J50" s="40"/>
      <c r="K50" s="40"/>
    </row>
    <row r="51" spans="1:23" ht="15" x14ac:dyDescent="0.25">
      <c r="A51" s="44" t="s">
        <v>47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</row>
    <row r="52" spans="1:23" ht="6" customHeight="1" x14ac:dyDescent="0.2"/>
    <row r="53" spans="1:23" ht="16.5" customHeight="1" x14ac:dyDescent="0.2">
      <c r="A53" s="40"/>
      <c r="B53" s="151" t="s">
        <v>60</v>
      </c>
      <c r="C53" s="151"/>
      <c r="D53" s="151"/>
      <c r="E53" s="152" t="s">
        <v>87</v>
      </c>
      <c r="F53" s="152"/>
      <c r="G53" s="152"/>
      <c r="H53" s="152"/>
      <c r="I53" s="152"/>
      <c r="J53" s="152"/>
      <c r="K53" s="152"/>
      <c r="L53" s="152"/>
    </row>
    <row r="54" spans="1:23" ht="16.5" customHeight="1" x14ac:dyDescent="0.2">
      <c r="B54" s="151" t="s">
        <v>61</v>
      </c>
      <c r="C54" s="151"/>
      <c r="D54" s="151"/>
      <c r="E54" s="190" t="s">
        <v>87</v>
      </c>
      <c r="F54" s="190"/>
      <c r="G54" s="190"/>
      <c r="H54" s="190"/>
      <c r="I54" s="190"/>
      <c r="J54" s="190"/>
      <c r="K54" s="190"/>
      <c r="L54" s="190"/>
    </row>
    <row r="55" spans="1:23" ht="14.25" customHeight="1" x14ac:dyDescent="0.2"/>
    <row r="58" spans="1:23" x14ac:dyDescent="0.2">
      <c r="N58" s="11"/>
    </row>
  </sheetData>
  <mergeCells count="122">
    <mergeCell ref="A51:W51"/>
    <mergeCell ref="B53:D53"/>
    <mergeCell ref="E53:L53"/>
    <mergeCell ref="B54:D54"/>
    <mergeCell ref="E54:L54"/>
    <mergeCell ref="E12:L12"/>
    <mergeCell ref="R12:S12"/>
    <mergeCell ref="M12:Q12"/>
    <mergeCell ref="U22:AA22"/>
    <mergeCell ref="A47:W47"/>
    <mergeCell ref="B48:H48"/>
    <mergeCell ref="I48:L48"/>
    <mergeCell ref="N48:O48"/>
    <mergeCell ref="P48:W48"/>
    <mergeCell ref="B49:W49"/>
    <mergeCell ref="B44:I44"/>
    <mergeCell ref="J44:N44"/>
    <mergeCell ref="O44:W44"/>
    <mergeCell ref="X44:AA44"/>
    <mergeCell ref="B45:I45"/>
    <mergeCell ref="J45:N45"/>
    <mergeCell ref="O45:W45"/>
    <mergeCell ref="X45:AA45"/>
    <mergeCell ref="B42:I42"/>
    <mergeCell ref="J42:N42"/>
    <mergeCell ref="O42:W42"/>
    <mergeCell ref="X42:AA42"/>
    <mergeCell ref="B43:I43"/>
    <mergeCell ref="J43:N43"/>
    <mergeCell ref="O43:W43"/>
    <mergeCell ref="X43:AA43"/>
    <mergeCell ref="B40:I40"/>
    <mergeCell ref="J40:N40"/>
    <mergeCell ref="O40:W40"/>
    <mergeCell ref="X40:AA40"/>
    <mergeCell ref="B41:I41"/>
    <mergeCell ref="J41:N41"/>
    <mergeCell ref="O41:W41"/>
    <mergeCell ref="X41:AA41"/>
    <mergeCell ref="B38:I38"/>
    <mergeCell ref="J38:N38"/>
    <mergeCell ref="O38:W38"/>
    <mergeCell ref="X38:AA38"/>
    <mergeCell ref="B39:I39"/>
    <mergeCell ref="J39:N39"/>
    <mergeCell ref="O39:W39"/>
    <mergeCell ref="X39:AA39"/>
    <mergeCell ref="A35:W35"/>
    <mergeCell ref="B36:N36"/>
    <mergeCell ref="O36:AA36"/>
    <mergeCell ref="B37:I37"/>
    <mergeCell ref="J37:N37"/>
    <mergeCell ref="O37:W37"/>
    <mergeCell ref="X37:AA37"/>
    <mergeCell ref="B30:I30"/>
    <mergeCell ref="J30:R30"/>
    <mergeCell ref="S30:X30"/>
    <mergeCell ref="Y30:AA30"/>
    <mergeCell ref="A32:W32"/>
    <mergeCell ref="G33:I33"/>
    <mergeCell ref="K33:O33"/>
    <mergeCell ref="P33:AA33"/>
    <mergeCell ref="A27:W27"/>
    <mergeCell ref="B28:I28"/>
    <mergeCell ref="J28:R28"/>
    <mergeCell ref="S28:X28"/>
    <mergeCell ref="Y28:AA28"/>
    <mergeCell ref="B29:I29"/>
    <mergeCell ref="J29:R29"/>
    <mergeCell ref="S29:X29"/>
    <mergeCell ref="Y29:AA29"/>
    <mergeCell ref="B23:G23"/>
    <mergeCell ref="H23:AA23"/>
    <mergeCell ref="B24:C24"/>
    <mergeCell ref="D24:AA24"/>
    <mergeCell ref="B25:C25"/>
    <mergeCell ref="D25:AA25"/>
    <mergeCell ref="B18:AA18"/>
    <mergeCell ref="A20:W20"/>
    <mergeCell ref="B21:G21"/>
    <mergeCell ref="H21:AA21"/>
    <mergeCell ref="B22:G22"/>
    <mergeCell ref="H22:L22"/>
    <mergeCell ref="M22:T22"/>
    <mergeCell ref="W17:AA17"/>
    <mergeCell ref="A14:AA14"/>
    <mergeCell ref="A15:W15"/>
    <mergeCell ref="B16:F16"/>
    <mergeCell ref="G16:H16"/>
    <mergeCell ref="J16:K16"/>
    <mergeCell ref="M16:O16"/>
    <mergeCell ref="Q16:U16"/>
    <mergeCell ref="W16:AA16"/>
    <mergeCell ref="B13:D13"/>
    <mergeCell ref="E13:L13"/>
    <mergeCell ref="M13:Q13"/>
    <mergeCell ref="R13:S13"/>
    <mergeCell ref="B17:F17"/>
    <mergeCell ref="G17:H17"/>
    <mergeCell ref="J17:K17"/>
    <mergeCell ref="M17:O17"/>
    <mergeCell ref="Q17:U17"/>
    <mergeCell ref="B10:D10"/>
    <mergeCell ref="E10:L10"/>
    <mergeCell ref="M10:Q10"/>
    <mergeCell ref="R10:S10"/>
    <mergeCell ref="B11:D11"/>
    <mergeCell ref="E11:L11"/>
    <mergeCell ref="M11:Q11"/>
    <mergeCell ref="R11:S11"/>
    <mergeCell ref="B12:D12"/>
    <mergeCell ref="E1:AA1"/>
    <mergeCell ref="E2:AA2"/>
    <mergeCell ref="A4:K4"/>
    <mergeCell ref="L4:V4"/>
    <mergeCell ref="W4:AA4"/>
    <mergeCell ref="B5:AA5"/>
    <mergeCell ref="A8:K8"/>
    <mergeCell ref="B9:D9"/>
    <mergeCell ref="E9:L9"/>
    <mergeCell ref="M9:Q9"/>
    <mergeCell ref="R9:S9"/>
  </mergeCells>
  <hyperlinks>
    <hyperlink ref="D24" r:id="rId1" xr:uid="{00000000-0004-0000-0100-000000000000}"/>
  </hyperlinks>
  <pageMargins left="0.39370078740157483" right="0.39370078740157483" top="0.39370078740157483" bottom="0.57395833333333335" header="0.51181102362204722" footer="0.51181102362204722"/>
  <pageSetup paperSize="9" scale="94" orientation="portrait" horizontalDpi="1200" verticalDpi="1200" r:id="rId2"/>
  <headerFooter alignWithMargins="0">
    <oddFooter xml:space="preserve">&amp;L
&amp;R
</oddFooter>
  </headerFooter>
  <colBreaks count="1" manualBreakCount="1">
    <brk id="2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Hlaseni_vdelavaci_akce</vt:lpstr>
      <vt:lpstr>Hlaseni_vdelavaci_akce - vzor</vt:lpstr>
      <vt:lpstr>Hlaseni_vdelavaci_akce!Oblast_tisku</vt:lpstr>
      <vt:lpstr>'Hlaseni_vdelavaci_akce - vzor'!Oblast_tisku</vt:lpstr>
    </vt:vector>
  </TitlesOfParts>
  <Company>Junak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kapesl</dc:creator>
  <cp:lastModifiedBy>Petra Holanova</cp:lastModifiedBy>
  <cp:lastPrinted>2006-02-15T08:58:31Z</cp:lastPrinted>
  <dcterms:created xsi:type="dcterms:W3CDTF">2002-12-02T17:08:21Z</dcterms:created>
  <dcterms:modified xsi:type="dcterms:W3CDTF">2025-04-07T09:36:50Z</dcterms:modified>
</cp:coreProperties>
</file>