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05" yWindow="0" windowWidth="27510" windowHeight="11160" activeTab="2"/>
  </bookViews>
  <sheets>
    <sheet name="for_pojisteni_nemovitost" sheetId="1" r:id="rId1"/>
    <sheet name="pomocný_list" sheetId="2" state="hidden" r:id="rId2"/>
    <sheet name="VZOR_vyplneni" sheetId="3" r:id="rId3"/>
  </sheets>
  <definedNames/>
  <calcPr fullCalcOnLoad="1"/>
</workbook>
</file>

<file path=xl/comments1.xml><?xml version="1.0" encoding="utf-8"?>
<comments xmlns="http://schemas.openxmlformats.org/spreadsheetml/2006/main">
  <authors>
    <author>Borek Slunecko</author>
    <author>Martin Hrouza</author>
  </authors>
  <commentList>
    <comment ref="C24" authorId="0">
      <text>
        <r>
          <rPr>
            <sz val="8"/>
            <rFont val="Tahoma"/>
            <family val="2"/>
          </rPr>
          <t xml:space="preserve">popište stavební typ budovy (dřevěný srub, přízemní zděný objekt, rodinný dům, stavební buňky)
</t>
        </r>
      </text>
    </comment>
    <comment ref="H26" authorId="0">
      <text>
        <r>
          <rPr>
            <sz val="8"/>
            <rFont val="Tahoma"/>
            <family val="2"/>
          </rPr>
          <t xml:space="preserve">pojistná smlouva umožňuje pojistit i budovy, ve kterých probíhají stavební úpravy, tato skutečnost musí být oznámena pojišťovně!
</t>
        </r>
      </text>
    </comment>
    <comment ref="C22" authorId="1">
      <text>
        <r>
          <rPr>
            <sz val="9"/>
            <rFont val="Tahoma"/>
            <family val="2"/>
          </rPr>
          <t xml:space="preserve">Nemá-li stavba přidělené č.p./č.ev., uveďte č. parcely dle KN a GPS souřadnice
</t>
        </r>
      </text>
    </comment>
    <comment ref="B21" authorId="1">
      <text>
        <r>
          <rPr>
            <b/>
            <sz val="9"/>
            <rFont val="Tahoma"/>
            <family val="2"/>
          </rPr>
          <t>Martin Hrouza:</t>
        </r>
        <r>
          <rPr>
            <sz val="9"/>
            <rFont val="Tahoma"/>
            <family val="2"/>
          </rPr>
          <t xml:space="preserve">
Jak objektu říkáte</t>
        </r>
      </text>
    </comment>
  </commentList>
</comments>
</file>

<file path=xl/comments3.xml><?xml version="1.0" encoding="utf-8"?>
<comments xmlns="http://schemas.openxmlformats.org/spreadsheetml/2006/main">
  <authors>
    <author>Martin Hrouza</author>
    <author>Borek Slunecko</author>
  </authors>
  <commentList>
    <comment ref="B22" authorId="0">
      <text>
        <r>
          <rPr>
            <b/>
            <sz val="9"/>
            <rFont val="Tahoma"/>
            <family val="2"/>
          </rPr>
          <t>Martin Hrouza:</t>
        </r>
        <r>
          <rPr>
            <sz val="9"/>
            <rFont val="Tahoma"/>
            <family val="2"/>
          </rPr>
          <t xml:space="preserve">
Jak objektu říkáte</t>
        </r>
      </text>
    </comment>
    <comment ref="C23" authorId="0">
      <text>
        <r>
          <rPr>
            <sz val="9"/>
            <rFont val="Tahoma"/>
            <family val="2"/>
          </rPr>
          <t xml:space="preserve">Nemá-li stavba přidělené č.p./č.ev., uveďte č. parcely dle KN a GPS souřadnice
</t>
        </r>
      </text>
    </comment>
    <comment ref="C25" authorId="1">
      <text>
        <r>
          <rPr>
            <sz val="8"/>
            <rFont val="Tahoma"/>
            <family val="2"/>
          </rPr>
          <t xml:space="preserve">popište stavební typ budovy (dřevěný srub, přízemní zděný objekt, rodinný dům, stavební buňky)
</t>
        </r>
      </text>
    </comment>
    <comment ref="H27" authorId="1">
      <text>
        <r>
          <rPr>
            <sz val="8"/>
            <rFont val="Tahoma"/>
            <family val="2"/>
          </rPr>
          <t xml:space="preserve">pojistná smlouva umožňuje pojistit i budovy, ve kterých probíhají stavební úpravy, tato skutečnost musí být oznámena pojišťovně!
</t>
        </r>
      </text>
    </comment>
  </commentList>
</comments>
</file>

<file path=xl/sharedStrings.xml><?xml version="1.0" encoding="utf-8"?>
<sst xmlns="http://schemas.openxmlformats.org/spreadsheetml/2006/main" count="194" uniqueCount="122">
  <si>
    <t>1.</t>
  </si>
  <si>
    <t>2.</t>
  </si>
  <si>
    <t>Název OJ:</t>
  </si>
  <si>
    <t>Evid. číslo:</t>
  </si>
  <si>
    <t>3.</t>
  </si>
  <si>
    <t>Přesná adresa:</t>
  </si>
  <si>
    <t>PSČ:</t>
  </si>
  <si>
    <t>Využití budovy:</t>
  </si>
  <si>
    <t>Popis budovy:</t>
  </si>
  <si>
    <t>Typ konstrukce:</t>
  </si>
  <si>
    <t>zděná</t>
  </si>
  <si>
    <t>kovová</t>
  </si>
  <si>
    <t>dřevěná</t>
  </si>
  <si>
    <t>betonová</t>
  </si>
  <si>
    <t>Průměrná světlá výška (m):</t>
  </si>
  <si>
    <t>Probíhá rekonstrukce:</t>
  </si>
  <si>
    <t>Vyplývá z:</t>
  </si>
  <si>
    <t>5.</t>
  </si>
  <si>
    <t>jméno, příjmení</t>
  </si>
  <si>
    <t>telefon</t>
  </si>
  <si>
    <t>emailová adresa</t>
  </si>
  <si>
    <t>Rozsah rekonstrukce:</t>
  </si>
  <si>
    <t>datum</t>
  </si>
  <si>
    <t>Důležité informace</t>
  </si>
  <si>
    <t>6.</t>
  </si>
  <si>
    <t>Identifikace pojištěného</t>
  </si>
  <si>
    <t>Datum předpokl. ukončení:</t>
  </si>
  <si>
    <t>výpis z Katastru nemovitostí (nemusí být ověřený, stačí i z katastru dostupného na internetu)</t>
  </si>
  <si>
    <t>IČO:</t>
  </si>
  <si>
    <t>Komentář</t>
  </si>
  <si>
    <t>kliknutím na čtvereček potvrdíte, že k přihlášce přikládáte fotografie</t>
  </si>
  <si>
    <t>NEZAPOMEŇTE NA SPRÁVNÉ POJMENOVÁNÍ PŘÍLOH - FOTOGRAFIÍ, ABYCHOM JE DOKÁZALI IDENTIFIKOVAT.</t>
  </si>
  <si>
    <t>uveďte identifikační údaje toho, kdo přihlášku zpracoval. Ten bude kontaktován v případě potřeby doplnění dalších informací.</t>
  </si>
  <si>
    <t>Jedná se pouze o vzor a návod, pro vyplnění formuláře přepněte na list for_pojisteni_nemovitost!</t>
  </si>
  <si>
    <t>vepište název budovy</t>
  </si>
  <si>
    <t>uveďte přesnou adresu budovy, kterou chcete pojistit</t>
  </si>
  <si>
    <t>popiště využití budovy</t>
  </si>
  <si>
    <t>popiště stavební typ budovy</t>
  </si>
  <si>
    <t>zaškrtněte čtvereček, který odpovídá pojišťované budově</t>
  </si>
  <si>
    <t>vypište průměrnou světlou výšku, případně pokud probíhá rekonstrukce, vypište o tom údaje</t>
  </si>
  <si>
    <t>vypište obestavený prostor</t>
  </si>
  <si>
    <t>kliknutím na čtvereček potvrdíte, že k přihlášce přikládáte výpis z katastru</t>
  </si>
  <si>
    <t xml:space="preserve">Junák - český skaut, z. s. </t>
  </si>
  <si>
    <t>Junák - český skaut,</t>
  </si>
  <si>
    <t xml:space="preserve">Rámcová smlouva č. 400 043 051 - Allianz pojišťovna, a.s. </t>
  </si>
  <si>
    <t>Touto pojistnou smlouvou jsou pojištěna zejména tato pojistná nebezpečí:</t>
  </si>
  <si>
    <t>Název:</t>
  </si>
  <si>
    <t>Pojištění se vztahuje i na majetek využitý mimo místo uložení, typicky táborové vybavení, věci na výpravy, projektory a podobně, pojištění platí na území České republiky. Pojistná nebezpečí krádeže a vandalismu se nevztahují na majetek uložený na volném prostranství.</t>
  </si>
  <si>
    <t xml:space="preserve">Přílohy </t>
  </si>
  <si>
    <t>Zpracoval</t>
  </si>
  <si>
    <t>PŘIHLÁŠKA K POJIŠTĚNÍ - NEMOVITOST</t>
  </si>
  <si>
    <t>Informace o pojišťovaném objektu</t>
  </si>
  <si>
    <t>Hodnota nemovitosti</t>
  </si>
  <si>
    <t>nad 700 000 Kč - pojistné bude stanoveno individuálně</t>
  </si>
  <si>
    <t>skautský dům</t>
  </si>
  <si>
    <t>skautská základna</t>
  </si>
  <si>
    <t>klubovna</t>
  </si>
  <si>
    <t>sklad</t>
  </si>
  <si>
    <t>jiné (uveďte do názvu objektu)</t>
  </si>
  <si>
    <t>A: Pro majetek do 150 tis. Kč</t>
  </si>
  <si>
    <t>B: Pro majetek do 350 tis. Kč</t>
  </si>
  <si>
    <t>C: Pro majetek do 700 tis. Kč</t>
  </si>
  <si>
    <t>alespoň 2 charakteristické fotografie objektu (celkový pokled)</t>
  </si>
  <si>
    <t>Vnitřní pohledy na celý prostor. Pokud je vybavení uloženo  ve více místnostech, přiloží se fotografie každé místnosti zvlášť.</t>
  </si>
  <si>
    <t>Fotografie vybavení s vysokou hodnotou (např. nad 10 tisíc), který je umístěn v budově
 (projektory, počítače, generátor, hangár apod.).</t>
  </si>
  <si>
    <t>Soubor, který přikládáte, pojmenujte v tomto formátu: OOOJJ_název místa_co_č.fotky
Příklad: 55501_Roubenka_pohled_1.jpg</t>
  </si>
  <si>
    <t>MOVITOSTI</t>
  </si>
  <si>
    <t>Vyplněnou přihlášku zašlete elektronicky na: kancelar@skaut.cz</t>
  </si>
  <si>
    <t>pojištění NEMOVITOST</t>
  </si>
  <si>
    <r>
      <t xml:space="preserve">Podrobnosti naleznete v pojistné smlouvě. Pojistná smlouva, všeobecné pojistné podmínky, řešení škodní události a další informace  jsou k dispozici na </t>
    </r>
    <r>
      <rPr>
        <b/>
        <i/>
        <sz val="10"/>
        <rFont val="Calibri"/>
        <family val="2"/>
      </rPr>
      <t>www.skaut.cz/pojisteni.</t>
    </r>
    <r>
      <rPr>
        <i/>
        <sz val="10"/>
        <rFont val="Calibri"/>
        <family val="2"/>
      </rPr>
      <t xml:space="preserve"> </t>
    </r>
  </si>
  <si>
    <r>
      <t>Obestavěný prostor (m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):</t>
    </r>
  </si>
  <si>
    <r>
      <rPr>
        <b/>
        <i/>
        <sz val="9"/>
        <rFont val="Calibri"/>
        <family val="2"/>
      </rPr>
      <t>Hodnotu budovy</t>
    </r>
    <r>
      <rPr>
        <i/>
        <sz val="9"/>
        <rFont val="Calibri"/>
        <family val="2"/>
      </rPr>
      <t xml:space="preserve"> zapište v nové ceně, tj. takové, za kterou ji lze v daném místě a čase znovu pořídit. Cena vyplývá z aktuálního znaleckého posudku nebo jiné písemnosti. </t>
    </r>
    <r>
      <rPr>
        <b/>
        <i/>
        <sz val="9"/>
        <rFont val="Calibri"/>
        <family val="2"/>
      </rPr>
      <t xml:space="preserve">Pokud odhad nemáte, pole nevyplňujte. </t>
    </r>
    <r>
      <rPr>
        <i/>
        <sz val="9"/>
        <rFont val="Calibri"/>
        <family val="2"/>
      </rPr>
      <t>Hodnotu nemovitosti vypočítá pojišťovna z dodaných podkladů.</t>
    </r>
  </si>
  <si>
    <t>Maximální výše pojistného plnění v případě krádeže vloupáním je omezena ujednáním o zabezpečení majetku.  Místa uložení musí dle hodnoty uloženého majetku splňovat následující:</t>
  </si>
  <si>
    <t>A</t>
  </si>
  <si>
    <r>
      <rPr>
        <b/>
        <sz val="10"/>
        <rFont val="Calibri"/>
        <family val="2"/>
      </rPr>
      <t>Majetek do hodnoty 150 tisíc Kč</t>
    </r>
    <r>
      <rPr>
        <sz val="10"/>
        <rFont val="Calibri"/>
        <family val="2"/>
      </rPr>
      <t xml:space="preserve"> - prostor musí být uzamčen jedním zámkem, prosklené plochy osazeny běžným sklem a okna řádně uzamčena. Alternativou je bezpečnostní visací zámek; oka, kterými prochází, musí být vyroben z masivního materiálu stejné mechanické odolnosti jako třmen zámku.</t>
    </r>
  </si>
  <si>
    <t>B</t>
  </si>
  <si>
    <r>
      <rPr>
        <b/>
        <sz val="10"/>
        <rFont val="Calibri"/>
        <family val="2"/>
      </rPr>
      <t>Majetek do hodnoty 350 tisíc Kč</t>
    </r>
    <r>
      <rPr>
        <sz val="10"/>
        <rFont val="Calibri"/>
        <family val="2"/>
      </rPr>
      <t xml:space="preserve"> - prostor musí být uzamčen jedním zámkem s cylindrickou vložkou bezpečnostní třídy 2 (dle normy), prosklené plochy osazeny běžným sklem a okna řádně uzamčena.</t>
    </r>
  </si>
  <si>
    <t>C</t>
  </si>
  <si>
    <r>
      <rPr>
        <b/>
        <sz val="10"/>
        <rFont val="Calibri"/>
        <family val="2"/>
      </rPr>
      <t>Majetek do hodnoty 700 tisíc Kč</t>
    </r>
    <r>
      <rPr>
        <sz val="10"/>
        <rFont val="Calibri"/>
        <family val="2"/>
      </rPr>
      <t xml:space="preserve"> - prostor musí být uzamčen jedním zámkem s cylindrickou vložkou bezpečnostní třídy 2 (dle normy) a jedním přídavným bezpečnostním zámkem; prosklené plochy do 3 metrů musí být zabezpečeny mřížemi, okenicemi nebo roletou.</t>
    </r>
  </si>
  <si>
    <t>Prostory splňují zabezpečení:</t>
  </si>
  <si>
    <t>Hodnota uloženého majetku</t>
  </si>
  <si>
    <t>objekt nesplňuje podmínky zabezpečení</t>
  </si>
  <si>
    <t>Pojištění uloženého movitého majetku</t>
  </si>
  <si>
    <t>Součástí pojištěním nemovitosti je pojištění uloženého vybavení (movitostí) v hodnotě do 150 tis. Kč.</t>
  </si>
  <si>
    <t>Podmínkou pojištění movitostí je přiložení fotek uvedených v bodě 3.</t>
  </si>
  <si>
    <t>Vyšší hodnotu uloženého vybavení lze pojistit standardním postupem.</t>
  </si>
  <si>
    <t xml:space="preserve">Pojistné události budou řešeny prostřednictvím kanceláře ústředí Junáka.
</t>
  </si>
  <si>
    <t>Minimální výše spoluúčasti je 25 tis. Kč nebo 5% (povodeň), 20 tis. Kč (požár, úder blesku), 5 tis. Kč nebo 10% (vloupání), 1-5 tis. Kč u ostatních rizik (s výjimkami).</t>
  </si>
  <si>
    <t>7.</t>
  </si>
  <si>
    <t>do 150 000 Kč - automaticky s pojištěním nemovitostí</t>
  </si>
  <si>
    <t>majetek je pojištěn v rámci přihlášky movitostí jednotky</t>
  </si>
  <si>
    <t xml:space="preserve">Výběr kategorie pojištění uloženého movitého majetku </t>
  </si>
  <si>
    <t xml:space="preserve">Na tomto listu je pouze vzor a návod,  </t>
  </si>
  <si>
    <t>pro vyplnění přihlášky přepněte na první list "for_pojisteni_movitost"!</t>
  </si>
  <si>
    <t>formulář má dvě strany!</t>
  </si>
  <si>
    <t>Vyplňují se pouze modrá pole</t>
  </si>
  <si>
    <t>uveďte název organizační jednotky, IČO a její evidenční číslo</t>
  </si>
  <si>
    <t>Vyplňte údaje pouze pokud je máte k dispozici.</t>
  </si>
  <si>
    <t xml:space="preserve">Vyplněním formuláře lze pojistit nemovitost a movitý majetek v ní uložený. </t>
  </si>
  <si>
    <t>Na jednu přihlášku lze pojistit nemovitost, nebo soubor nemovitostí, na jedné adrese.</t>
  </si>
  <si>
    <t>Junák - český skaut, středisko Horní Dolní, z. s.</t>
  </si>
  <si>
    <t>444.44</t>
  </si>
  <si>
    <t>Krtinec</t>
  </si>
  <si>
    <t>Zimní 53, Dolní Lhota</t>
  </si>
  <si>
    <t>přízemní zděný objekt s přistavěnou stodolou</t>
  </si>
  <si>
    <t>Jan Kovář</t>
  </si>
  <si>
    <t>Pojistné plnění je v případě vloupání závislé na  zabezpečení objektu. Maximální výše plnění odpovídá podmínkám zabezpečení v tabulce (A-C)</t>
  </si>
  <si>
    <t>Pro příklad: má-li jednotka pojištěn majetek v hodnotě 350 tis. Kč, a vyhoří jí materiál uložený v táborovém skladu, má nárok na pojistné dle výše škody, do 350tis. Kč. Pokud je ale sklad zabezpečen pouze obyčejným zámkem  a bude vykraden, vyplacené pojistné bude maximálně 150 tis. Kč</t>
  </si>
  <si>
    <t xml:space="preserve">vyberte z rozevíracího seznamu. </t>
  </si>
  <si>
    <t>Nemáte-li zájem o pojištění movitostí ve vyšší hodnotě, ponechte hodnotu "do 150 tis. Kč". Částka za pojištění movitosti (nad 150 tis. Kč) bude připočítána k ceně pojištění nemovitosti</t>
  </si>
  <si>
    <t>Hodnotu majetku není nutné uvádět v přesné částce</t>
  </si>
  <si>
    <r>
      <rPr>
        <b/>
        <sz val="10"/>
        <rFont val="Calibri"/>
        <family val="2"/>
      </rPr>
      <t>Majetek do hodnoty 150 tisíc Kč</t>
    </r>
    <r>
      <rPr>
        <sz val="10"/>
        <rFont val="Calibri"/>
        <family val="2"/>
      </rPr>
      <t xml:space="preserve"> - prostor musí být uzamčen jedním zámkem, prosklené plochy osazeny běžným sklem a okna řádně uzamčena. Alternativou je bezpečnostní visací zámek; oka, kterými prochází, musí být vyrobena z masivního materiálu stejné mechanické odolnosti jako třmen zámku.</t>
    </r>
  </si>
  <si>
    <t>Potvrzením o pojištění bude vystavená faktura za pojištění nemovitosti.</t>
  </si>
  <si>
    <t>Potvrzením o pojištění bude vystavená faktura za pojištění nemovitosti</t>
  </si>
  <si>
    <t xml:space="preserve">Součástí pojistné smlouvy je:
- Pojištění pro případ poškození věci
- Pojištění pro případ rozbití skla (výlohy, prosklené plochy)
- Pojištění elektroniky
- Pojištění strojů
</t>
  </si>
  <si>
    <t>• živelná rizika - vichřice a krupobití, povodeň, úder blesku, přepětí následkem blesku, zatečení, působení tíhy sněhu a lavina, zemětřesení, výbuch sopky, sesednutí, sesuv půdy
• pád stromů, stožárů a jiných předmětů, 
• působení vody z vodovodních zařízení (mrazem poškozené topení, prasklé přívodní hadičky atd.), vystoupnutí vody z kanalizace
• požár, výbuch, kouř 
• náraz vozidla, náraz nebo zřícení letadla, rázová vlna způsobená nadzvukovým letadlem
• Poškození zateplené fasády hlodavci a ptactvem
• krádež vloupáním včetně loupeže, prostý vandalismus (včetně škod způsobených sprejery), vandalský čin po vloupání</t>
  </si>
  <si>
    <r>
      <rPr>
        <b/>
        <i/>
        <sz val="9"/>
        <rFont val="Calibri"/>
        <family val="2"/>
      </rPr>
      <t>Hodnotu budovy</t>
    </r>
    <r>
      <rPr>
        <i/>
        <sz val="9"/>
        <rFont val="Calibri"/>
        <family val="2"/>
      </rPr>
      <t xml:space="preserve"> zapište v nové ceně, tj. takové, za kterou lze stavbu v daném místě a čase znovu pořídit. Cena vyplývá ze znaleckého posudku nebo jiné písemnosti. </t>
    </r>
    <r>
      <rPr>
        <b/>
        <i/>
        <sz val="9"/>
        <rFont val="Calibri"/>
        <family val="2"/>
      </rPr>
      <t xml:space="preserve">Pokud odhad nemáte, pole nevyplňujte. </t>
    </r>
    <r>
      <rPr>
        <i/>
        <sz val="9"/>
        <rFont val="Calibri"/>
        <family val="2"/>
      </rPr>
      <t>Hodnotu nemovitosti vypočítá pojišťovna z dodaných podkladů.</t>
    </r>
  </si>
  <si>
    <r>
      <rPr>
        <b/>
        <sz val="10"/>
        <rFont val="Calibri"/>
        <family val="2"/>
      </rPr>
      <t xml:space="preserve">• </t>
    </r>
    <r>
      <rPr>
        <sz val="10"/>
        <rFont val="Calibri"/>
        <family val="2"/>
      </rPr>
      <t>živelná rizika - vichřice a krupobití, povodeň, úder blesku, přepětí následkem blesku, zatečení, působení tíhy sněhu a lavina, zemětřesení, výbuch sopky, sesednutí, sesuv půdy, pád stromů, stožárů a jiných předmětů, 
• působení vody z vodovodních zařízení , vystoupnutí vody z kanalizace
• požár, výbuch, kouř, náraz vozidla, náraz nebo zřícení letadla, rázová vlna způsobená nadzvukovým letadlem
• Poškození zateplené fasády hlodavci a ptactvem
• krádež vloupáním včetně loupeže, prostý vandalismus (včetně škod způsobených sprejery), vandalský čin po vloupání</t>
    </r>
  </si>
  <si>
    <t>jenda.kovar@skaut.cz</t>
  </si>
  <si>
    <t>od 150 000 Kč do 350 000 Kč - roční pojistné 280 Kč</t>
  </si>
  <si>
    <t>od 350 000 Kč do 550 000 Kč - roční pojistné 420 Kč</t>
  </si>
  <si>
    <t>od 550 000 Kč do 700 000 Kč - roční pojistné 520 Kč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</si>
</sst>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  <numFmt numFmtId="174" formatCode="0.0%"/>
    <numFmt numFmtId="175" formatCode="[$-405]d\.\ mmmm\ yyyy"/>
    <numFmt numFmtId="176" formatCode="dd/mm/yy;@"/>
    <numFmt numFmtId="177" formatCode="000\ 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d/m/yy;@"/>
    <numFmt numFmtId="182" formatCode="0.0"/>
    <numFmt numFmtId="183" formatCode="000\ 000\ 000"/>
    <numFmt numFmtId="184" formatCode="000\ 00\ 000"/>
    <numFmt numFmtId="185" formatCode="#,##0\ &quot;Kč&quot;"/>
    <numFmt numFmtId="186" formatCode="[$¥€-2]\ #\ ##,000_);[Red]\([$€-2]\ #\ ##,000\)"/>
  </numFmts>
  <fonts count="69">
    <font>
      <sz val="10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vertAlign val="superscript"/>
      <sz val="10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u val="single"/>
      <sz val="10"/>
      <name val="Calibri"/>
      <family val="2"/>
    </font>
    <font>
      <sz val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sz val="16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7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vertical="center"/>
    </xf>
    <xf numFmtId="0" fontId="36" fillId="0" borderId="0" xfId="0" applyFont="1" applyAlignment="1">
      <alignment horizontal="right"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39" fillId="0" borderId="0" xfId="0" applyFont="1" applyFill="1" applyBorder="1" applyAlignment="1">
      <alignment horizontal="left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36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39" fillId="0" borderId="0" xfId="0" applyFont="1" applyFill="1" applyBorder="1" applyAlignment="1">
      <alignment horizontal="left" vertical="center"/>
    </xf>
    <xf numFmtId="0" fontId="41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0" fillId="0" borderId="0" xfId="46" applyFont="1">
      <alignment/>
      <protection/>
    </xf>
    <xf numFmtId="0" fontId="0" fillId="0" borderId="0" xfId="46">
      <alignment/>
      <protection/>
    </xf>
    <xf numFmtId="0" fontId="7" fillId="0" borderId="0" xfId="0" applyFont="1" applyAlignment="1">
      <alignment horizontal="right"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40" fillId="0" borderId="0" xfId="0" applyFont="1" applyAlignment="1">
      <alignment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8" fillId="0" borderId="0" xfId="0" applyNumberFormat="1" applyFont="1" applyFill="1" applyAlignment="1">
      <alignment horizontal="right" vertical="center"/>
    </xf>
    <xf numFmtId="0" fontId="3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177" fontId="7" fillId="0" borderId="0" xfId="0" applyNumberFormat="1" applyFont="1" applyFill="1" applyBorder="1" applyAlignment="1" applyProtection="1">
      <alignment horizontal="left"/>
      <protection locked="0"/>
    </xf>
    <xf numFmtId="0" fontId="41" fillId="0" borderId="0" xfId="0" applyFont="1" applyFill="1" applyAlignment="1">
      <alignment/>
    </xf>
    <xf numFmtId="176" fontId="7" fillId="0" borderId="0" xfId="0" applyNumberFormat="1" applyFont="1" applyFill="1" applyBorder="1" applyAlignment="1" applyProtection="1">
      <alignment horizontal="left" wrapText="1"/>
      <protection locked="0"/>
    </xf>
    <xf numFmtId="44" fontId="7" fillId="0" borderId="0" xfId="38" applyFont="1" applyFill="1" applyBorder="1" applyAlignment="1" applyProtection="1">
      <alignment horizontal="left"/>
      <protection locked="0"/>
    </xf>
    <xf numFmtId="0" fontId="15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0" fillId="34" borderId="0" xfId="0" applyFont="1" applyFill="1" applyBorder="1" applyAlignment="1">
      <alignment wrapText="1"/>
    </xf>
    <xf numFmtId="0" fontId="0" fillId="34" borderId="0" xfId="0" applyFont="1" applyFill="1" applyAlignment="1">
      <alignment wrapText="1"/>
    </xf>
    <xf numFmtId="0" fontId="0" fillId="33" borderId="0" xfId="0" applyFont="1" applyFill="1" applyBorder="1" applyAlignment="1">
      <alignment/>
    </xf>
    <xf numFmtId="0" fontId="0" fillId="34" borderId="0" xfId="0" applyFont="1" applyFill="1" applyAlignment="1">
      <alignment vertical="center" wrapText="1"/>
    </xf>
    <xf numFmtId="0" fontId="65" fillId="35" borderId="12" xfId="0" applyFont="1" applyFill="1" applyBorder="1" applyAlignment="1">
      <alignment horizontal="center" wrapText="1"/>
    </xf>
    <xf numFmtId="0" fontId="66" fillId="35" borderId="0" xfId="0" applyFont="1" applyFill="1" applyBorder="1" applyAlignment="1">
      <alignment wrapText="1"/>
    </xf>
    <xf numFmtId="0" fontId="17" fillId="35" borderId="0" xfId="0" applyFont="1" applyFill="1" applyAlignment="1">
      <alignment horizontal="center"/>
    </xf>
    <xf numFmtId="0" fontId="6" fillId="35" borderId="0" xfId="0" applyFont="1" applyFill="1" applyBorder="1" applyAlignment="1">
      <alignment/>
    </xf>
    <xf numFmtId="0" fontId="5" fillId="35" borderId="0" xfId="0" applyFont="1" applyFill="1" applyAlignment="1">
      <alignment wrapText="1"/>
    </xf>
    <xf numFmtId="0" fontId="67" fillId="36" borderId="0" xfId="0" applyFont="1" applyFill="1" applyAlignment="1">
      <alignment/>
    </xf>
    <xf numFmtId="0" fontId="67" fillId="0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6" fillId="35" borderId="0" xfId="0" applyFont="1" applyFill="1" applyAlignment="1">
      <alignment wrapText="1"/>
    </xf>
    <xf numFmtId="0" fontId="18" fillId="35" borderId="0" xfId="0" applyFont="1" applyFill="1" applyAlignment="1">
      <alignment/>
    </xf>
    <xf numFmtId="0" fontId="5" fillId="35" borderId="0" xfId="0" applyFont="1" applyFill="1" applyAlignment="1">
      <alignment horizontal="left" wrapText="1"/>
    </xf>
    <xf numFmtId="0" fontId="15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/>
    </xf>
    <xf numFmtId="0" fontId="36" fillId="0" borderId="0" xfId="0" applyFont="1" applyAlignment="1">
      <alignment horizontal="right" vertical="top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vertical="top"/>
    </xf>
    <xf numFmtId="183" fontId="7" fillId="37" borderId="13" xfId="0" applyNumberFormat="1" applyFont="1" applyFill="1" applyBorder="1" applyAlignment="1" applyProtection="1">
      <alignment horizontal="center"/>
      <protection locked="0"/>
    </xf>
    <xf numFmtId="183" fontId="7" fillId="37" borderId="14" xfId="0" applyNumberFormat="1" applyFont="1" applyFill="1" applyBorder="1" applyAlignment="1" applyProtection="1">
      <alignment horizontal="center"/>
      <protection locked="0"/>
    </xf>
    <xf numFmtId="183" fontId="7" fillId="37" borderId="15" xfId="0" applyNumberFormat="1" applyFont="1" applyFill="1" applyBorder="1" applyAlignment="1" applyProtection="1">
      <alignment horizontal="center"/>
      <protection locked="0"/>
    </xf>
    <xf numFmtId="0" fontId="7" fillId="37" borderId="13" xfId="0" applyFont="1" applyFill="1" applyBorder="1" applyAlignment="1" applyProtection="1">
      <alignment horizontal="center"/>
      <protection locked="0"/>
    </xf>
    <xf numFmtId="0" fontId="7" fillId="37" borderId="14" xfId="0" applyFont="1" applyFill="1" applyBorder="1" applyAlignment="1" applyProtection="1">
      <alignment horizontal="center"/>
      <protection locked="0"/>
    </xf>
    <xf numFmtId="0" fontId="7" fillId="37" borderId="15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left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right" vertical="center" textRotation="90" wrapText="1"/>
    </xf>
    <xf numFmtId="0" fontId="46" fillId="0" borderId="23" xfId="0" applyFont="1" applyBorder="1" applyAlignment="1">
      <alignment horizontal="right" vertical="center" textRotation="90" wrapText="1"/>
    </xf>
    <xf numFmtId="0" fontId="46" fillId="0" borderId="24" xfId="0" applyFont="1" applyBorder="1" applyAlignment="1">
      <alignment horizontal="right" vertical="center" textRotation="90" wrapText="1"/>
    </xf>
    <xf numFmtId="0" fontId="7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46" fillId="0" borderId="10" xfId="0" applyFont="1" applyBorder="1" applyAlignment="1">
      <alignment horizontal="right" vertical="center" textRotation="90"/>
    </xf>
    <xf numFmtId="0" fontId="46" fillId="0" borderId="23" xfId="0" applyFont="1" applyBorder="1" applyAlignment="1">
      <alignment horizontal="right" vertical="center" textRotation="90"/>
    </xf>
    <xf numFmtId="0" fontId="46" fillId="0" borderId="24" xfId="0" applyFont="1" applyBorder="1" applyAlignment="1">
      <alignment horizontal="right" vertical="center" textRotation="90"/>
    </xf>
    <xf numFmtId="182" fontId="7" fillId="37" borderId="13" xfId="0" applyNumberFormat="1" applyFont="1" applyFill="1" applyBorder="1" applyAlignment="1" applyProtection="1">
      <alignment horizontal="center"/>
      <protection locked="0"/>
    </xf>
    <xf numFmtId="182" fontId="7" fillId="37" borderId="15" xfId="0" applyNumberFormat="1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41" fillId="0" borderId="16" xfId="0" applyFont="1" applyFill="1" applyBorder="1" applyAlignment="1">
      <alignment horizontal="center" vertical="center" shrinkToFit="1"/>
    </xf>
    <xf numFmtId="0" fontId="41" fillId="0" borderId="17" xfId="0" applyFont="1" applyFill="1" applyBorder="1" applyAlignment="1">
      <alignment horizontal="center" vertical="center" shrinkToFit="1"/>
    </xf>
    <xf numFmtId="176" fontId="7" fillId="37" borderId="13" xfId="0" applyNumberFormat="1" applyFont="1" applyFill="1" applyBorder="1" applyAlignment="1" applyProtection="1">
      <alignment horizontal="left" wrapText="1"/>
      <protection locked="0"/>
    </xf>
    <xf numFmtId="176" fontId="7" fillId="37" borderId="15" xfId="0" applyNumberFormat="1" applyFont="1" applyFill="1" applyBorder="1" applyAlignment="1" applyProtection="1">
      <alignment horizontal="left" wrapText="1"/>
      <protection locked="0"/>
    </xf>
    <xf numFmtId="0" fontId="7" fillId="37" borderId="13" xfId="0" applyFont="1" applyFill="1" applyBorder="1" applyAlignment="1" applyProtection="1">
      <alignment horizontal="left"/>
      <protection locked="0"/>
    </xf>
    <xf numFmtId="0" fontId="7" fillId="37" borderId="14" xfId="0" applyFont="1" applyFill="1" applyBorder="1" applyAlignment="1" applyProtection="1">
      <alignment horizontal="left"/>
      <protection locked="0"/>
    </xf>
    <xf numFmtId="0" fontId="7" fillId="37" borderId="15" xfId="0" applyFont="1" applyFill="1" applyBorder="1" applyAlignment="1" applyProtection="1">
      <alignment horizontal="left"/>
      <protection locked="0"/>
    </xf>
    <xf numFmtId="0" fontId="12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7" xfId="0" applyFont="1" applyFill="1" applyBorder="1" applyAlignment="1" applyProtection="1">
      <alignment horizontal="left"/>
      <protection locked="0"/>
    </xf>
    <xf numFmtId="0" fontId="7" fillId="0" borderId="11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44" fontId="7" fillId="37" borderId="13" xfId="38" applyFont="1" applyFill="1" applyBorder="1" applyAlignment="1" applyProtection="1">
      <alignment horizontal="left"/>
      <protection locked="0"/>
    </xf>
    <xf numFmtId="44" fontId="7" fillId="37" borderId="14" xfId="38" applyFont="1" applyFill="1" applyBorder="1" applyAlignment="1" applyProtection="1">
      <alignment horizontal="left"/>
      <protection locked="0"/>
    </xf>
    <xf numFmtId="44" fontId="7" fillId="37" borderId="15" xfId="38" applyFont="1" applyFill="1" applyBorder="1" applyAlignment="1" applyProtection="1">
      <alignment horizontal="left"/>
      <protection locked="0"/>
    </xf>
    <xf numFmtId="3" fontId="7" fillId="37" borderId="13" xfId="0" applyNumberFormat="1" applyFont="1" applyFill="1" applyBorder="1" applyAlignment="1" applyProtection="1">
      <alignment horizontal="left"/>
      <protection locked="0"/>
    </xf>
    <xf numFmtId="3" fontId="7" fillId="37" borderId="14" xfId="0" applyNumberFormat="1" applyFont="1" applyFill="1" applyBorder="1" applyAlignment="1" applyProtection="1">
      <alignment horizontal="left"/>
      <protection locked="0"/>
    </xf>
    <xf numFmtId="3" fontId="7" fillId="37" borderId="15" xfId="0" applyNumberFormat="1" applyFont="1" applyFill="1" applyBorder="1" applyAlignment="1" applyProtection="1">
      <alignment horizontal="left"/>
      <protection locked="0"/>
    </xf>
    <xf numFmtId="0" fontId="7" fillId="37" borderId="16" xfId="0" applyFont="1" applyFill="1" applyBorder="1" applyAlignment="1">
      <alignment horizontal="left" vertical="center" wrapText="1"/>
    </xf>
    <xf numFmtId="0" fontId="7" fillId="37" borderId="17" xfId="0" applyFont="1" applyFill="1" applyBorder="1" applyAlignment="1">
      <alignment horizontal="left" vertical="center" wrapText="1"/>
    </xf>
    <xf numFmtId="0" fontId="7" fillId="37" borderId="18" xfId="0" applyFont="1" applyFill="1" applyBorder="1" applyAlignment="1">
      <alignment horizontal="left" vertical="center" wrapText="1"/>
    </xf>
    <xf numFmtId="0" fontId="7" fillId="37" borderId="19" xfId="0" applyFont="1" applyFill="1" applyBorder="1" applyAlignment="1">
      <alignment horizontal="left" vertical="center" wrapText="1"/>
    </xf>
    <xf numFmtId="0" fontId="7" fillId="37" borderId="11" xfId="0" applyFont="1" applyFill="1" applyBorder="1" applyAlignment="1">
      <alignment horizontal="left" vertical="center" wrapText="1"/>
    </xf>
    <xf numFmtId="0" fontId="7" fillId="37" borderId="2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184" fontId="7" fillId="37" borderId="16" xfId="0" applyNumberFormat="1" applyFont="1" applyFill="1" applyBorder="1" applyAlignment="1" applyProtection="1">
      <alignment horizontal="center" vertical="center"/>
      <protection locked="0"/>
    </xf>
    <xf numFmtId="184" fontId="7" fillId="37" borderId="18" xfId="0" applyNumberFormat="1" applyFont="1" applyFill="1" applyBorder="1" applyAlignment="1" applyProtection="1">
      <alignment horizontal="center" vertical="center"/>
      <protection locked="0"/>
    </xf>
    <xf numFmtId="184" fontId="7" fillId="37" borderId="19" xfId="0" applyNumberFormat="1" applyFont="1" applyFill="1" applyBorder="1" applyAlignment="1" applyProtection="1">
      <alignment horizontal="center" vertical="center"/>
      <protection locked="0"/>
    </xf>
    <xf numFmtId="184" fontId="7" fillId="37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right" wrapText="1" indent="1"/>
    </xf>
    <xf numFmtId="0" fontId="7" fillId="0" borderId="22" xfId="0" applyFont="1" applyBorder="1" applyAlignment="1">
      <alignment horizontal="right" wrapText="1" indent="1"/>
    </xf>
    <xf numFmtId="0" fontId="7" fillId="0" borderId="0" xfId="0" applyFont="1" applyFill="1" applyBorder="1" applyAlignment="1">
      <alignment horizontal="right" wrapText="1" indent="1"/>
    </xf>
    <xf numFmtId="0" fontId="7" fillId="0" borderId="22" xfId="0" applyFont="1" applyFill="1" applyBorder="1" applyAlignment="1">
      <alignment horizontal="right" wrapText="1" indent="1"/>
    </xf>
    <xf numFmtId="177" fontId="7" fillId="37" borderId="13" xfId="0" applyNumberFormat="1" applyFont="1" applyFill="1" applyBorder="1" applyAlignment="1" applyProtection="1">
      <alignment horizontal="left"/>
      <protection locked="0"/>
    </xf>
    <xf numFmtId="177" fontId="7" fillId="37" borderId="15" xfId="0" applyNumberFormat="1" applyFont="1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7" fillId="37" borderId="16" xfId="0" applyNumberFormat="1" applyFont="1" applyFill="1" applyBorder="1" applyAlignment="1" applyProtection="1">
      <alignment horizontal="center" vertical="center"/>
      <protection locked="0"/>
    </xf>
    <xf numFmtId="0" fontId="7" fillId="37" borderId="18" xfId="0" applyNumberFormat="1" applyFont="1" applyFill="1" applyBorder="1" applyAlignment="1" applyProtection="1">
      <alignment horizontal="center" vertical="center"/>
      <protection locked="0"/>
    </xf>
    <xf numFmtId="0" fontId="7" fillId="37" borderId="19" xfId="0" applyNumberFormat="1" applyFont="1" applyFill="1" applyBorder="1" applyAlignment="1" applyProtection="1">
      <alignment horizontal="center" vertical="center"/>
      <protection locked="0"/>
    </xf>
    <xf numFmtId="0" fontId="7" fillId="37" borderId="2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center" vertical="center"/>
    </xf>
    <xf numFmtId="14" fontId="7" fillId="37" borderId="13" xfId="0" applyNumberFormat="1" applyFont="1" applyFill="1" applyBorder="1" applyAlignment="1" applyProtection="1">
      <alignment horizontal="center"/>
      <protection locked="0"/>
    </xf>
    <xf numFmtId="14" fontId="7" fillId="37" borderId="14" xfId="0" applyNumberFormat="1" applyFont="1" applyFill="1" applyBorder="1" applyAlignment="1" applyProtection="1">
      <alignment horizontal="center"/>
      <protection locked="0"/>
    </xf>
    <xf numFmtId="14" fontId="7" fillId="37" borderId="15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 vertical="top" wrapText="1"/>
    </xf>
    <xf numFmtId="0" fontId="7" fillId="37" borderId="0" xfId="0" applyFont="1" applyFill="1" applyBorder="1" applyAlignment="1">
      <alignment horizontal="center" vertical="center" wrapText="1"/>
    </xf>
    <xf numFmtId="0" fontId="45" fillId="37" borderId="0" xfId="0" applyFont="1" applyFill="1" applyBorder="1" applyAlignment="1">
      <alignment horizontal="center" vertical="center" wrapText="1"/>
    </xf>
    <xf numFmtId="185" fontId="7" fillId="0" borderId="0" xfId="0" applyNumberFormat="1" applyFont="1" applyFill="1" applyBorder="1" applyAlignment="1" applyProtection="1">
      <alignment horizontal="right"/>
      <protection locked="0"/>
    </xf>
    <xf numFmtId="0" fontId="45" fillId="0" borderId="0" xfId="0" applyFont="1" applyAlignment="1">
      <alignment horizontal="right" vertical="center"/>
    </xf>
    <xf numFmtId="0" fontId="45" fillId="0" borderId="22" xfId="0" applyFont="1" applyBorder="1" applyAlignment="1">
      <alignment horizontal="right" vertical="center"/>
    </xf>
    <xf numFmtId="185" fontId="7" fillId="37" borderId="13" xfId="0" applyNumberFormat="1" applyFont="1" applyFill="1" applyBorder="1" applyAlignment="1" applyProtection="1">
      <alignment horizontal="right"/>
      <protection locked="0"/>
    </xf>
    <xf numFmtId="185" fontId="7" fillId="37" borderId="15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18" fillId="35" borderId="0" xfId="0" applyFont="1" applyFill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wrapText="1"/>
    </xf>
    <xf numFmtId="0" fontId="41" fillId="0" borderId="13" xfId="0" applyFont="1" applyFill="1" applyBorder="1" applyAlignment="1">
      <alignment horizontal="center" vertical="center" shrinkToFit="1"/>
    </xf>
    <xf numFmtId="0" fontId="41" fillId="0" borderId="14" xfId="0" applyFont="1" applyFill="1" applyBorder="1" applyAlignment="1">
      <alignment horizontal="center" vertical="center" shrinkToFit="1"/>
    </xf>
    <xf numFmtId="0" fontId="41" fillId="0" borderId="15" xfId="0" applyFont="1" applyFill="1" applyBorder="1" applyAlignment="1">
      <alignment horizontal="center" vertical="center" shrinkToFit="1"/>
    </xf>
    <xf numFmtId="0" fontId="7" fillId="0" borderId="15" xfId="0" applyFont="1" applyBorder="1" applyAlignment="1">
      <alignment horizontal="left" wrapText="1"/>
    </xf>
    <xf numFmtId="0" fontId="7" fillId="0" borderId="22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34" borderId="0" xfId="0" applyFont="1" applyFill="1" applyAlignment="1">
      <alignment horizontal="left" vertical="center" wrapText="1"/>
    </xf>
    <xf numFmtId="0" fontId="67" fillId="36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65" fillId="35" borderId="26" xfId="0" applyFont="1" applyFill="1" applyBorder="1" applyAlignment="1">
      <alignment horizontal="center" wrapText="1"/>
    </xf>
    <xf numFmtId="0" fontId="65" fillId="35" borderId="27" xfId="0" applyFont="1" applyFill="1" applyBorder="1" applyAlignment="1">
      <alignment horizontal="center" wrapText="1"/>
    </xf>
    <xf numFmtId="0" fontId="5" fillId="35" borderId="0" xfId="0" applyFont="1" applyFill="1" applyAlignment="1">
      <alignment horizontal="center" wrapText="1"/>
    </xf>
    <xf numFmtId="0" fontId="18" fillId="35" borderId="0" xfId="0" applyFont="1" applyFill="1" applyAlignment="1">
      <alignment horizontal="center"/>
    </xf>
    <xf numFmtId="0" fontId="6" fillId="35" borderId="0" xfId="0" applyFont="1" applyFill="1" applyAlignment="1">
      <alignment horizontal="left" vertical="top" wrapText="1"/>
    </xf>
    <xf numFmtId="0" fontId="6" fillId="35" borderId="0" xfId="0" applyFont="1" applyFill="1" applyAlignment="1">
      <alignment horizontal="center" vertical="center" wrapText="1"/>
    </xf>
    <xf numFmtId="0" fontId="5" fillId="35" borderId="0" xfId="0" applyFont="1" applyFill="1" applyAlignment="1">
      <alignment horizontal="left" vertical="center" wrapText="1"/>
    </xf>
    <xf numFmtId="183" fontId="7" fillId="37" borderId="13" xfId="0" applyNumberFormat="1" applyFont="1" applyFill="1" applyBorder="1" applyAlignment="1" applyProtection="1">
      <alignment horizontal="left"/>
      <protection locked="0"/>
    </xf>
    <xf numFmtId="183" fontId="7" fillId="37" borderId="14" xfId="0" applyNumberFormat="1" applyFont="1" applyFill="1" applyBorder="1" applyAlignment="1" applyProtection="1">
      <alignment horizontal="left"/>
      <protection locked="0"/>
    </xf>
    <xf numFmtId="183" fontId="7" fillId="37" borderId="15" xfId="0" applyNumberFormat="1" applyFont="1" applyFill="1" applyBorder="1" applyAlignment="1" applyProtection="1">
      <alignment horizontal="left"/>
      <protection locked="0"/>
    </xf>
    <xf numFmtId="0" fontId="2" fillId="37" borderId="13" xfId="36" applyFill="1" applyBorder="1" applyAlignment="1" applyProtection="1">
      <alignment horizontal="left"/>
      <protection locked="0"/>
    </xf>
    <xf numFmtId="0" fontId="2" fillId="37" borderId="14" xfId="36" applyFill="1" applyBorder="1" applyAlignment="1" applyProtection="1">
      <alignment horizontal="left"/>
      <protection locked="0"/>
    </xf>
    <xf numFmtId="0" fontId="2" fillId="37" borderId="15" xfId="36" applyFill="1" applyBorder="1" applyAlignment="1" applyProtection="1">
      <alignment horizontal="left"/>
      <protection locked="0"/>
    </xf>
    <xf numFmtId="14" fontId="7" fillId="37" borderId="13" xfId="0" applyNumberFormat="1" applyFont="1" applyFill="1" applyBorder="1" applyAlignment="1" applyProtection="1">
      <alignment horizontal="left"/>
      <protection locked="0"/>
    </xf>
    <xf numFmtId="14" fontId="7" fillId="37" borderId="14" xfId="0" applyNumberFormat="1" applyFont="1" applyFill="1" applyBorder="1" applyAlignment="1" applyProtection="1">
      <alignment horizontal="left"/>
      <protection locked="0"/>
    </xf>
    <xf numFmtId="14" fontId="7" fillId="37" borderId="15" xfId="0" applyNumberFormat="1" applyFont="1" applyFill="1" applyBorder="1" applyAlignment="1" applyProtection="1">
      <alignment horizontal="left"/>
      <protection locked="0"/>
    </xf>
    <xf numFmtId="0" fontId="0" fillId="33" borderId="0" xfId="0" applyFont="1" applyFill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0</xdr:rowOff>
    </xdr:from>
    <xdr:to>
      <xdr:col>1</xdr:col>
      <xdr:colOff>333375</xdr:colOff>
      <xdr:row>4</xdr:row>
      <xdr:rowOff>47625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190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1</xdr:col>
      <xdr:colOff>333375</xdr:colOff>
      <xdr:row>5</xdr:row>
      <xdr:rowOff>47625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enda.kovar@skaut.cz" TargetMode="External" /><Relationship Id="rId2" Type="http://schemas.openxmlformats.org/officeDocument/2006/relationships/hyperlink" Target="mailto:neplatn&#225;%20adresa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7"/>
  <sheetViews>
    <sheetView view="pageLayout" workbookViewId="0" topLeftCell="A1">
      <selection activeCell="L5" sqref="L5"/>
    </sheetView>
  </sheetViews>
  <sheetFormatPr defaultColWidth="9.140625" defaultRowHeight="12.75"/>
  <cols>
    <col min="1" max="16" width="6.140625" style="4" customWidth="1"/>
    <col min="17" max="32" width="6.00390625" style="4" customWidth="1"/>
    <col min="33" max="33" width="5.7109375" style="0" customWidth="1"/>
  </cols>
  <sheetData>
    <row r="1" spans="3:32" ht="17.25" customHeight="1">
      <c r="C1" s="5" t="s">
        <v>42</v>
      </c>
      <c r="O1" s="155">
        <f>$O$17</f>
        <v>0</v>
      </c>
      <c r="P1" s="155"/>
      <c r="Q1" s="7" t="s">
        <v>17</v>
      </c>
      <c r="R1" s="8" t="s">
        <v>23</v>
      </c>
      <c r="T1" s="11"/>
      <c r="U1" s="14"/>
      <c r="V1" s="14"/>
      <c r="W1" s="14"/>
      <c r="X1" s="14"/>
      <c r="Y1" s="14"/>
      <c r="Z1" s="14"/>
      <c r="AA1" s="14"/>
      <c r="AB1" s="14"/>
      <c r="AC1" s="14"/>
      <c r="AD1" s="14"/>
      <c r="AE1" s="155">
        <f>$O$17</f>
        <v>0</v>
      </c>
      <c r="AF1" s="155"/>
    </row>
    <row r="2" spans="3:32" ht="17.25" customHeight="1">
      <c r="C2" s="156" t="s">
        <v>50</v>
      </c>
      <c r="D2" s="156"/>
      <c r="E2" s="156"/>
      <c r="F2" s="156"/>
      <c r="G2" s="156"/>
      <c r="H2" s="156"/>
      <c r="I2" s="156"/>
      <c r="J2" s="156"/>
      <c r="K2" s="156"/>
      <c r="L2" s="6"/>
      <c r="M2" s="6"/>
      <c r="N2" s="6"/>
      <c r="R2" s="175" t="s">
        <v>114</v>
      </c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5"/>
    </row>
    <row r="3" spans="3:32" ht="17.25" customHeight="1">
      <c r="C3" s="156"/>
      <c r="D3" s="156"/>
      <c r="E3" s="156"/>
      <c r="F3" s="156"/>
      <c r="G3" s="156"/>
      <c r="H3" s="156"/>
      <c r="I3" s="156"/>
      <c r="J3" s="156"/>
      <c r="K3" s="156"/>
      <c r="L3" s="6"/>
      <c r="M3" s="6"/>
      <c r="N3" s="6"/>
      <c r="O3" s="6"/>
      <c r="P3" s="9"/>
      <c r="Q3" s="1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5"/>
    </row>
    <row r="4" spans="3:32" ht="17.25" customHeight="1">
      <c r="C4" s="157" t="s">
        <v>44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Q4" s="1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5"/>
    </row>
    <row r="5" spans="3:32" ht="17.25" customHeight="1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Q5" s="1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5"/>
    </row>
    <row r="6" spans="1:32" ht="17.25" customHeight="1">
      <c r="A6" s="158" t="s">
        <v>45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69"/>
      <c r="P6" s="69"/>
      <c r="Q6" s="15"/>
      <c r="R6" s="175" t="s">
        <v>86</v>
      </c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5"/>
    </row>
    <row r="7" spans="1:32" ht="17.25" customHeight="1">
      <c r="A7" s="79" t="s">
        <v>115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R7" s="175" t="s">
        <v>87</v>
      </c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5"/>
    </row>
    <row r="8" spans="1:32" ht="17.25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5"/>
    </row>
    <row r="9" spans="1:32" ht="17.25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1:18" ht="17.25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" t="s">
        <v>24</v>
      </c>
      <c r="R10" s="8" t="s">
        <v>82</v>
      </c>
    </row>
    <row r="11" spans="1:16" ht="17.25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1:18" ht="17.25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R12" s="34" t="s">
        <v>83</v>
      </c>
    </row>
    <row r="13" spans="1:18" ht="17.25" customHeight="1">
      <c r="A13" s="163" t="s">
        <v>69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R13" s="34" t="s">
        <v>84</v>
      </c>
    </row>
    <row r="14" spans="1:18" ht="17.25" customHeight="1">
      <c r="A14" s="163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R14" s="34" t="s">
        <v>85</v>
      </c>
    </row>
    <row r="15" spans="3:18" ht="17.25" customHeight="1"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R15" s="34" t="s">
        <v>113</v>
      </c>
    </row>
    <row r="16" spans="1:3" ht="17.25" customHeight="1">
      <c r="A16" s="70" t="s">
        <v>0</v>
      </c>
      <c r="B16" s="72" t="s">
        <v>25</v>
      </c>
      <c r="C16" s="12"/>
    </row>
    <row r="17" spans="1:18" ht="17.25" customHeight="1">
      <c r="A17" s="164" t="s">
        <v>2</v>
      </c>
      <c r="B17" s="164"/>
      <c r="C17" s="132" t="s">
        <v>43</v>
      </c>
      <c r="D17" s="133"/>
      <c r="E17" s="133"/>
      <c r="F17" s="133"/>
      <c r="G17" s="133"/>
      <c r="H17" s="133"/>
      <c r="I17" s="133"/>
      <c r="J17" s="134"/>
      <c r="K17" s="138" t="s">
        <v>28</v>
      </c>
      <c r="L17" s="139"/>
      <c r="M17" s="140"/>
      <c r="N17" s="154" t="s">
        <v>3</v>
      </c>
      <c r="O17" s="159"/>
      <c r="P17" s="160"/>
      <c r="R17" s="12" t="s">
        <v>91</v>
      </c>
    </row>
    <row r="18" spans="1:32" ht="17.25" customHeight="1">
      <c r="A18" s="164"/>
      <c r="B18" s="164"/>
      <c r="C18" s="135"/>
      <c r="D18" s="136"/>
      <c r="E18" s="136"/>
      <c r="F18" s="136"/>
      <c r="G18" s="136"/>
      <c r="H18" s="136"/>
      <c r="I18" s="136"/>
      <c r="J18" s="137"/>
      <c r="K18" s="138"/>
      <c r="L18" s="141"/>
      <c r="M18" s="142"/>
      <c r="N18" s="154"/>
      <c r="O18" s="161"/>
      <c r="P18" s="162"/>
      <c r="R18" s="176"/>
      <c r="S18" s="176"/>
      <c r="T18" s="176"/>
      <c r="U18" s="176"/>
      <c r="V18" s="176"/>
      <c r="W18" s="176"/>
      <c r="X18" s="176"/>
      <c r="Y18" s="176"/>
      <c r="AA18" s="179" t="s">
        <v>80</v>
      </c>
      <c r="AB18" s="179"/>
      <c r="AC18" s="179"/>
      <c r="AD18" s="180"/>
      <c r="AE18" s="181">
        <v>0</v>
      </c>
      <c r="AF18" s="182"/>
    </row>
    <row r="19" spans="18:25" ht="17.25" customHeight="1">
      <c r="R19" s="176"/>
      <c r="S19" s="176"/>
      <c r="T19" s="176"/>
      <c r="U19" s="176"/>
      <c r="V19" s="176"/>
      <c r="W19" s="176"/>
      <c r="X19" s="176"/>
      <c r="Y19" s="176"/>
    </row>
    <row r="20" spans="1:2" ht="17.25" customHeight="1">
      <c r="A20" s="70" t="s">
        <v>1</v>
      </c>
      <c r="B20" s="72" t="s">
        <v>51</v>
      </c>
    </row>
    <row r="21" spans="2:25" ht="17.25" customHeight="1">
      <c r="B21" s="143" t="s">
        <v>46</v>
      </c>
      <c r="C21" s="143"/>
      <c r="E21" s="117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9"/>
      <c r="R21" s="177" t="s">
        <v>79</v>
      </c>
      <c r="S21" s="177"/>
      <c r="T21" s="177"/>
      <c r="U21" s="177"/>
      <c r="V21" s="178"/>
      <c r="W21" s="178"/>
      <c r="X21" s="31"/>
      <c r="Y21" s="32"/>
    </row>
    <row r="22" spans="2:16" ht="17.25" customHeight="1">
      <c r="B22" s="24"/>
      <c r="C22" s="24" t="s">
        <v>5</v>
      </c>
      <c r="E22" s="117"/>
      <c r="F22" s="118"/>
      <c r="G22" s="118"/>
      <c r="H22" s="118"/>
      <c r="I22" s="118"/>
      <c r="J22" s="118"/>
      <c r="K22" s="118"/>
      <c r="L22" s="118"/>
      <c r="M22" s="119"/>
      <c r="N22" s="25" t="s">
        <v>6</v>
      </c>
      <c r="O22" s="152"/>
      <c r="P22" s="153"/>
    </row>
    <row r="23" spans="2:32" ht="17.25" customHeight="1">
      <c r="B23" s="24"/>
      <c r="C23" s="24" t="s">
        <v>7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3"/>
      <c r="O23" s="122"/>
      <c r="Q23" s="16"/>
      <c r="R23" s="165" t="s">
        <v>72</v>
      </c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</row>
    <row r="24" spans="2:32" ht="17.25" customHeight="1">
      <c r="B24" s="24"/>
      <c r="C24" s="24" t="s">
        <v>8</v>
      </c>
      <c r="E24" s="117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9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</row>
    <row r="25" spans="2:32" ht="17.25" customHeight="1">
      <c r="B25" s="24"/>
      <c r="C25" s="24" t="s">
        <v>9</v>
      </c>
      <c r="E25" s="124" t="s">
        <v>10</v>
      </c>
      <c r="F25" s="124"/>
      <c r="G25" s="19"/>
      <c r="H25" s="125" t="s">
        <v>12</v>
      </c>
      <c r="I25" s="125"/>
      <c r="J25" s="27"/>
      <c r="K25" s="125" t="s">
        <v>11</v>
      </c>
      <c r="L25" s="125"/>
      <c r="M25" s="19"/>
      <c r="N25" s="124" t="s">
        <v>13</v>
      </c>
      <c r="O25" s="125"/>
      <c r="P25" s="20"/>
      <c r="R25" s="167" t="s">
        <v>73</v>
      </c>
      <c r="S25" s="170" t="s">
        <v>74</v>
      </c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1"/>
    </row>
    <row r="26" spans="1:32" ht="17.25" customHeight="1">
      <c r="A26" s="148" t="s">
        <v>14</v>
      </c>
      <c r="B26" s="148"/>
      <c r="C26" s="148"/>
      <c r="D26" s="149"/>
      <c r="E26" s="108"/>
      <c r="F26" s="109"/>
      <c r="G26" s="14"/>
      <c r="H26" s="110" t="s">
        <v>15</v>
      </c>
      <c r="I26" s="111"/>
      <c r="J26" s="112"/>
      <c r="K26" s="21"/>
      <c r="L26" s="113" t="s">
        <v>26</v>
      </c>
      <c r="M26" s="114"/>
      <c r="N26" s="114"/>
      <c r="O26" s="115"/>
      <c r="P26" s="116"/>
      <c r="R26" s="168"/>
      <c r="S26" s="92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4"/>
    </row>
    <row r="27" spans="1:32" ht="17.25" customHeight="1">
      <c r="A27" s="150" t="s">
        <v>70</v>
      </c>
      <c r="B27" s="150"/>
      <c r="C27" s="150"/>
      <c r="D27" s="151"/>
      <c r="E27" s="108"/>
      <c r="F27" s="109"/>
      <c r="G27" s="14"/>
      <c r="H27" s="103" t="s">
        <v>21</v>
      </c>
      <c r="I27" s="104"/>
      <c r="J27" s="104"/>
      <c r="K27" s="117"/>
      <c r="L27" s="118"/>
      <c r="M27" s="118"/>
      <c r="N27" s="118"/>
      <c r="O27" s="118"/>
      <c r="P27" s="119"/>
      <c r="R27" s="169"/>
      <c r="S27" s="95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7"/>
    </row>
    <row r="28" spans="17:32" ht="17.25" customHeight="1">
      <c r="Q28" s="11"/>
      <c r="R28" s="171" t="s">
        <v>75</v>
      </c>
      <c r="S28" s="89" t="s">
        <v>76</v>
      </c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1"/>
    </row>
    <row r="29" spans="2:32" ht="17.25" customHeight="1">
      <c r="B29" s="146" t="s">
        <v>52</v>
      </c>
      <c r="C29" s="146"/>
      <c r="D29" s="147"/>
      <c r="E29" s="129"/>
      <c r="F29" s="130"/>
      <c r="G29" s="131"/>
      <c r="H29" s="144" t="s">
        <v>16</v>
      </c>
      <c r="I29" s="145"/>
      <c r="J29" s="126"/>
      <c r="K29" s="127"/>
      <c r="L29" s="127"/>
      <c r="M29" s="127"/>
      <c r="N29" s="127"/>
      <c r="O29" s="127"/>
      <c r="P29" s="128"/>
      <c r="Q29" s="11"/>
      <c r="R29" s="171"/>
      <c r="S29" s="92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4"/>
    </row>
    <row r="30" spans="2:32" ht="15.75" customHeight="1">
      <c r="B30" s="86" t="s">
        <v>116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11"/>
      <c r="R30" s="171"/>
      <c r="S30" s="95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7"/>
    </row>
    <row r="31" spans="2:32" ht="15.75" customHeight="1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13"/>
      <c r="R31" s="171" t="s">
        <v>77</v>
      </c>
      <c r="S31" s="89" t="s">
        <v>78</v>
      </c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1"/>
    </row>
    <row r="32" spans="2:32" ht="15.75" customHeight="1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R32" s="171"/>
      <c r="S32" s="92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4"/>
    </row>
    <row r="33" spans="1:32" ht="16.5" customHeight="1">
      <c r="A33" s="70" t="s">
        <v>4</v>
      </c>
      <c r="B33" s="71" t="s">
        <v>48</v>
      </c>
      <c r="Q33" s="29"/>
      <c r="R33" s="171"/>
      <c r="S33" s="95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7"/>
    </row>
    <row r="34" spans="1:17" ht="16.5" customHeight="1">
      <c r="A34" s="7"/>
      <c r="B34" s="98" t="s">
        <v>68</v>
      </c>
      <c r="C34" s="101"/>
      <c r="D34" s="80" t="s">
        <v>27</v>
      </c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2"/>
      <c r="Q34" s="29"/>
    </row>
    <row r="35" spans="1:32" ht="16.5" customHeight="1">
      <c r="A35" s="7"/>
      <c r="B35" s="99"/>
      <c r="C35" s="102"/>
      <c r="D35" s="83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5"/>
      <c r="Q35" s="30"/>
      <c r="R35" s="93" t="s">
        <v>47</v>
      </c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2" ht="16.5" customHeight="1">
      <c r="A36" s="7"/>
      <c r="B36" s="99"/>
      <c r="C36" s="101"/>
      <c r="D36" s="80" t="s">
        <v>62</v>
      </c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2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</row>
    <row r="37" spans="2:32" ht="16.5" customHeight="1">
      <c r="B37" s="100"/>
      <c r="C37" s="102"/>
      <c r="D37" s="83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5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</row>
    <row r="38" spans="2:16" ht="17.25" customHeight="1">
      <c r="B38" s="105" t="s">
        <v>66</v>
      </c>
      <c r="C38" s="101"/>
      <c r="D38" s="80" t="s">
        <v>63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2"/>
    </row>
    <row r="39" spans="2:18" ht="17.25" customHeight="1">
      <c r="B39" s="106"/>
      <c r="C39" s="102"/>
      <c r="D39" s="83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5"/>
      <c r="R39" s="33"/>
    </row>
    <row r="40" spans="2:18" ht="17.25" customHeight="1">
      <c r="B40" s="106"/>
      <c r="C40" s="101"/>
      <c r="D40" s="80" t="s">
        <v>64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2"/>
      <c r="Q40" s="7" t="s">
        <v>88</v>
      </c>
      <c r="R40" s="17" t="s">
        <v>49</v>
      </c>
    </row>
    <row r="41" spans="2:29" ht="17.25" customHeight="1">
      <c r="B41" s="107"/>
      <c r="C41" s="102"/>
      <c r="D41" s="83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5"/>
      <c r="R41" s="4" t="s">
        <v>18</v>
      </c>
      <c r="U41" s="76"/>
      <c r="V41" s="77"/>
      <c r="W41" s="77"/>
      <c r="X41" s="77"/>
      <c r="Y41" s="78"/>
      <c r="Z41" s="4" t="s">
        <v>19</v>
      </c>
      <c r="AA41" s="73"/>
      <c r="AB41" s="74"/>
      <c r="AC41" s="75"/>
    </row>
    <row r="42" spans="2:29" ht="17.25" customHeight="1">
      <c r="B42" s="120" t="s">
        <v>65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R42" s="4" t="s">
        <v>20</v>
      </c>
      <c r="U42" s="76"/>
      <c r="V42" s="77"/>
      <c r="W42" s="77"/>
      <c r="X42" s="77"/>
      <c r="Y42" s="78"/>
      <c r="Z42" s="4" t="s">
        <v>22</v>
      </c>
      <c r="AA42" s="172"/>
      <c r="AB42" s="173"/>
      <c r="AC42" s="174"/>
    </row>
    <row r="43" spans="2:16" ht="17.25" customHeight="1"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</row>
    <row r="44" spans="2:16" ht="17.25" customHeight="1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ht="7.5" customHeight="1"/>
    <row r="46" spans="1:32" ht="17.25" customHeight="1">
      <c r="A46" s="88" t="s">
        <v>67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 t="s">
        <v>67</v>
      </c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</row>
    <row r="47" ht="17.25" customHeight="1"/>
    <row r="48" ht="17.25" customHeight="1"/>
    <row r="49" ht="17.25" customHeight="1"/>
    <row r="50" ht="17.25" customHeight="1"/>
    <row r="51" ht="17.25" customHeight="1"/>
    <row r="52" ht="15.75" customHeight="1"/>
    <row r="53" ht="15.75" customHeight="1"/>
    <row r="57" spans="18:32" ht="15.75"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</row>
  </sheetData>
  <sheetProtection/>
  <mergeCells count="70">
    <mergeCell ref="AA42:AC42"/>
    <mergeCell ref="R6:AE6"/>
    <mergeCell ref="AE1:AF1"/>
    <mergeCell ref="R18:Y19"/>
    <mergeCell ref="R21:U21"/>
    <mergeCell ref="V21:W21"/>
    <mergeCell ref="AA18:AD18"/>
    <mergeCell ref="AE18:AF18"/>
    <mergeCell ref="R7:AE8"/>
    <mergeCell ref="R2:AE5"/>
    <mergeCell ref="A13:P14"/>
    <mergeCell ref="A17:B18"/>
    <mergeCell ref="Q46:AF46"/>
    <mergeCell ref="R23:AF24"/>
    <mergeCell ref="R25:R27"/>
    <mergeCell ref="S25:AF27"/>
    <mergeCell ref="R28:R30"/>
    <mergeCell ref="S28:AF30"/>
    <mergeCell ref="R35:AF37"/>
    <mergeCell ref="R31:R33"/>
    <mergeCell ref="E22:M22"/>
    <mergeCell ref="E24:P24"/>
    <mergeCell ref="O22:P22"/>
    <mergeCell ref="N25:O25"/>
    <mergeCell ref="N17:N18"/>
    <mergeCell ref="O1:P1"/>
    <mergeCell ref="C2:K3"/>
    <mergeCell ref="C4:O4"/>
    <mergeCell ref="A6:N6"/>
    <mergeCell ref="O17:P18"/>
    <mergeCell ref="J29:P29"/>
    <mergeCell ref="E29:G29"/>
    <mergeCell ref="C17:J18"/>
    <mergeCell ref="K17:K18"/>
    <mergeCell ref="L17:M18"/>
    <mergeCell ref="B21:C21"/>
    <mergeCell ref="H29:I29"/>
    <mergeCell ref="B29:D29"/>
    <mergeCell ref="A26:D26"/>
    <mergeCell ref="A27:D27"/>
    <mergeCell ref="O26:P26"/>
    <mergeCell ref="C40:C41"/>
    <mergeCell ref="K27:P27"/>
    <mergeCell ref="E21:P21"/>
    <mergeCell ref="E27:F27"/>
    <mergeCell ref="B42:P43"/>
    <mergeCell ref="E23:O23"/>
    <mergeCell ref="E25:F25"/>
    <mergeCell ref="H25:I25"/>
    <mergeCell ref="K25:L25"/>
    <mergeCell ref="A46:P46"/>
    <mergeCell ref="S31:AF33"/>
    <mergeCell ref="B34:B37"/>
    <mergeCell ref="C34:C35"/>
    <mergeCell ref="C36:C37"/>
    <mergeCell ref="D36:P37"/>
    <mergeCell ref="D34:P35"/>
    <mergeCell ref="B38:B41"/>
    <mergeCell ref="C38:C39"/>
    <mergeCell ref="U42:Y42"/>
    <mergeCell ref="AA41:AC41"/>
    <mergeCell ref="U41:Y41"/>
    <mergeCell ref="A7:P12"/>
    <mergeCell ref="D40:P41"/>
    <mergeCell ref="D38:P39"/>
    <mergeCell ref="B30:P31"/>
    <mergeCell ref="H27:J27"/>
    <mergeCell ref="E26:F26"/>
    <mergeCell ref="H26:J26"/>
    <mergeCell ref="L26:N26"/>
  </mergeCells>
  <printOptions/>
  <pageMargins left="0.2916666666666667" right="0.22" top="0.49019607843137253" bottom="0.625" header="0.22058823529411764" footer="0.20833333333333334"/>
  <pageSetup horizontalDpi="600" verticalDpi="600" orientation="portrait" paperSize="9" r:id="rId4"/>
  <headerFooter alignWithMargins="0">
    <oddHeader xml:space="preserve">&amp;L&amp;9 &amp;R Junák - český skaut, z. s. </oddHeader>
    <oddFooter>&amp;L&amp;8 PŘIHLÁŠKA K POJIŠTĚNÍ - NEMOVITOST 
 Rámcová smlouva č. 400 043 051 - Allianz pojišťovna, a.s.  &amp;R&amp;P/&amp;N</oddFooter>
  </headerFooter>
  <colBreaks count="2" manualBreakCount="2">
    <brk id="16" max="65535" man="1"/>
    <brk id="32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0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9.140625" style="23" customWidth="1"/>
    <col min="2" max="2" width="52.8515625" style="23" customWidth="1"/>
    <col min="3" max="16384" width="9.140625" style="23" customWidth="1"/>
  </cols>
  <sheetData>
    <row r="2" ht="12.75">
      <c r="B2" s="22" t="s">
        <v>89</v>
      </c>
    </row>
    <row r="3" ht="12.75">
      <c r="B3" s="22" t="s">
        <v>90</v>
      </c>
    </row>
    <row r="4" ht="12.75">
      <c r="B4" s="22" t="s">
        <v>119</v>
      </c>
    </row>
    <row r="5" ht="12.75">
      <c r="B5" s="22" t="s">
        <v>120</v>
      </c>
    </row>
    <row r="6" ht="12.75">
      <c r="B6" s="22" t="s">
        <v>121</v>
      </c>
    </row>
    <row r="7" ht="12.75">
      <c r="B7" s="22" t="s">
        <v>53</v>
      </c>
    </row>
    <row r="10" ht="12.75">
      <c r="B10" s="22" t="s">
        <v>54</v>
      </c>
    </row>
    <row r="11" ht="12.75">
      <c r="B11" s="22" t="s">
        <v>55</v>
      </c>
    </row>
    <row r="12" ht="12.75">
      <c r="B12" s="22" t="s">
        <v>56</v>
      </c>
    </row>
    <row r="13" ht="12.75">
      <c r="B13" s="22" t="s">
        <v>57</v>
      </c>
    </row>
    <row r="14" ht="12.75">
      <c r="B14" s="22" t="s">
        <v>58</v>
      </c>
    </row>
    <row r="16" ht="12.75">
      <c r="B16" s="22"/>
    </row>
    <row r="17" ht="12.75">
      <c r="B17" s="22" t="s">
        <v>59</v>
      </c>
    </row>
    <row r="18" ht="12.75">
      <c r="B18" s="22" t="s">
        <v>60</v>
      </c>
    </row>
    <row r="19" ht="12.75">
      <c r="B19" s="22" t="s">
        <v>61</v>
      </c>
    </row>
    <row r="20" ht="12.75">
      <c r="B20" s="22" t="s">
        <v>81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8"/>
  <sheetViews>
    <sheetView tabSelected="1" zoomScale="85" zoomScaleNormal="85" zoomScalePageLayoutView="70" workbookViewId="0" topLeftCell="A1">
      <selection activeCell="A2" sqref="A2"/>
    </sheetView>
  </sheetViews>
  <sheetFormatPr defaultColWidth="9.140625" defaultRowHeight="12.75"/>
  <cols>
    <col min="1" max="16" width="6.140625" style="4" customWidth="1"/>
    <col min="17" max="17" width="6.140625" style="13" customWidth="1"/>
    <col min="18" max="18" width="62.421875" style="0" customWidth="1"/>
    <col min="19" max="34" width="6.00390625" style="4" customWidth="1"/>
    <col min="35" max="35" width="63.8515625" style="0" customWidth="1"/>
  </cols>
  <sheetData>
    <row r="1" spans="1:36" ht="20.25">
      <c r="A1" s="202" t="s">
        <v>33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59" t="s">
        <v>33</v>
      </c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60"/>
    </row>
    <row r="2" spans="3:35" ht="17.25" customHeight="1">
      <c r="C2" s="5" t="s">
        <v>42</v>
      </c>
      <c r="O2" s="155" t="str">
        <f>O17</f>
        <v>444.44</v>
      </c>
      <c r="P2" s="155"/>
      <c r="Q2" s="36"/>
      <c r="R2" s="203" t="s">
        <v>29</v>
      </c>
      <c r="S2" s="7" t="s">
        <v>17</v>
      </c>
      <c r="T2" s="8" t="s">
        <v>23</v>
      </c>
      <c r="V2" s="11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55">
        <f>AG17</f>
        <v>0</v>
      </c>
      <c r="AH2" s="155"/>
      <c r="AI2" s="203" t="s">
        <v>29</v>
      </c>
    </row>
    <row r="3" spans="3:35" ht="17.25" customHeight="1" thickBot="1">
      <c r="C3" s="156" t="s">
        <v>50</v>
      </c>
      <c r="D3" s="156"/>
      <c r="E3" s="156"/>
      <c r="F3" s="156"/>
      <c r="G3" s="156"/>
      <c r="H3" s="156"/>
      <c r="I3" s="156"/>
      <c r="J3" s="156"/>
      <c r="K3" s="156"/>
      <c r="L3" s="6"/>
      <c r="M3" s="6"/>
      <c r="N3" s="6"/>
      <c r="R3" s="203"/>
      <c r="T3" s="175" t="s">
        <v>114</v>
      </c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5"/>
      <c r="AI3" s="203"/>
    </row>
    <row r="4" spans="3:35" ht="17.25" customHeight="1">
      <c r="C4" s="156"/>
      <c r="D4" s="156"/>
      <c r="E4" s="156"/>
      <c r="F4" s="156"/>
      <c r="G4" s="156"/>
      <c r="H4" s="156"/>
      <c r="I4" s="156"/>
      <c r="J4" s="156"/>
      <c r="K4" s="156"/>
      <c r="L4" s="6"/>
      <c r="M4" s="6"/>
      <c r="N4" s="6"/>
      <c r="O4" s="6"/>
      <c r="P4" s="9"/>
      <c r="Q4" s="37"/>
      <c r="R4" s="54" t="s">
        <v>92</v>
      </c>
      <c r="S4" s="1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5"/>
      <c r="AI4" s="54" t="s">
        <v>92</v>
      </c>
    </row>
    <row r="5" spans="3:35" ht="17.25" customHeight="1">
      <c r="C5" s="157" t="s">
        <v>44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R5" s="204" t="s">
        <v>93</v>
      </c>
      <c r="S5" s="1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5"/>
      <c r="AI5" s="204" t="s">
        <v>93</v>
      </c>
    </row>
    <row r="6" spans="3:35" ht="17.25" customHeight="1" thickBot="1"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R6" s="205"/>
      <c r="S6" s="1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5"/>
      <c r="AI6" s="205"/>
    </row>
    <row r="7" spans="1:35" ht="17.25" customHeight="1">
      <c r="A7" s="183" t="s">
        <v>45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69"/>
      <c r="P7" s="69"/>
      <c r="Q7" s="38"/>
      <c r="R7" s="55"/>
      <c r="S7" s="15"/>
      <c r="T7" s="175" t="s">
        <v>86</v>
      </c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5"/>
      <c r="AI7" s="55"/>
    </row>
    <row r="8" spans="1:35" ht="17.25" customHeight="1">
      <c r="A8" s="184" t="s">
        <v>117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39"/>
      <c r="R8" s="56" t="s">
        <v>94</v>
      </c>
      <c r="T8" s="175" t="s">
        <v>87</v>
      </c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5"/>
      <c r="AI8" s="56"/>
    </row>
    <row r="9" spans="1:35" ht="17.25" customHeight="1">
      <c r="A9" s="184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39"/>
      <c r="R9" s="65" t="s">
        <v>98</v>
      </c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5"/>
      <c r="AI9" s="206"/>
    </row>
    <row r="10" spans="1:35" ht="17.25" customHeight="1">
      <c r="A10" s="184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39"/>
      <c r="R10" s="210" t="s">
        <v>99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206"/>
    </row>
    <row r="11" spans="1:35" ht="23.25" customHeight="1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39"/>
      <c r="R11" s="210"/>
      <c r="S11" s="7" t="s">
        <v>24</v>
      </c>
      <c r="T11" s="8" t="s">
        <v>82</v>
      </c>
      <c r="AI11" s="207" t="s">
        <v>95</v>
      </c>
    </row>
    <row r="12" spans="1:35" ht="17.25" customHeight="1">
      <c r="A12" s="185" t="s">
        <v>69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40"/>
      <c r="R12" s="64"/>
      <c r="AI12" s="207"/>
    </row>
    <row r="13" spans="1:35" ht="17.25" customHeight="1">
      <c r="A13" s="185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40"/>
      <c r="R13" s="189" t="s">
        <v>95</v>
      </c>
      <c r="T13" s="34" t="s">
        <v>83</v>
      </c>
      <c r="AI13" s="57"/>
    </row>
    <row r="14" spans="3:35" ht="17.25" customHeight="1"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R14" s="189"/>
      <c r="T14" s="34" t="s">
        <v>84</v>
      </c>
      <c r="AI14" s="58"/>
    </row>
    <row r="15" spans="1:35" ht="17.25" customHeight="1">
      <c r="A15" s="7" t="s">
        <v>0</v>
      </c>
      <c r="B15" s="8" t="s">
        <v>25</v>
      </c>
      <c r="C15" s="12"/>
      <c r="R15" s="57"/>
      <c r="T15" s="34" t="s">
        <v>85</v>
      </c>
      <c r="AI15" s="57"/>
    </row>
    <row r="16" spans="1:35" ht="17.25" customHeight="1">
      <c r="A16" s="7"/>
      <c r="B16" s="8"/>
      <c r="C16" s="12"/>
      <c r="R16" s="61" t="s">
        <v>96</v>
      </c>
      <c r="T16" s="34" t="s">
        <v>112</v>
      </c>
      <c r="AI16" s="57"/>
    </row>
    <row r="17" spans="1:35" ht="17.25" customHeight="1">
      <c r="A17" s="164" t="s">
        <v>2</v>
      </c>
      <c r="B17" s="186"/>
      <c r="C17" s="132" t="s">
        <v>100</v>
      </c>
      <c r="D17" s="133"/>
      <c r="E17" s="133"/>
      <c r="F17" s="133"/>
      <c r="G17" s="133"/>
      <c r="H17" s="133"/>
      <c r="I17" s="133"/>
      <c r="J17" s="134"/>
      <c r="K17" s="187" t="s">
        <v>28</v>
      </c>
      <c r="L17" s="139">
        <v>123456</v>
      </c>
      <c r="M17" s="140"/>
      <c r="N17" s="188" t="s">
        <v>3</v>
      </c>
      <c r="O17" s="159" t="s">
        <v>101</v>
      </c>
      <c r="P17" s="160"/>
      <c r="Q17" s="41"/>
      <c r="R17" s="57"/>
      <c r="AI17" s="57"/>
    </row>
    <row r="18" spans="1:35" ht="17.25" customHeight="1">
      <c r="A18" s="164"/>
      <c r="B18" s="186"/>
      <c r="C18" s="135"/>
      <c r="D18" s="136"/>
      <c r="E18" s="136"/>
      <c r="F18" s="136"/>
      <c r="G18" s="136"/>
      <c r="H18" s="136"/>
      <c r="I18" s="136"/>
      <c r="J18" s="137"/>
      <c r="K18" s="187"/>
      <c r="L18" s="141"/>
      <c r="M18" s="142"/>
      <c r="N18" s="188"/>
      <c r="O18" s="161"/>
      <c r="P18" s="162"/>
      <c r="Q18" s="41"/>
      <c r="R18" s="3"/>
      <c r="T18" s="12" t="s">
        <v>91</v>
      </c>
      <c r="AI18" s="63" t="s">
        <v>108</v>
      </c>
    </row>
    <row r="19" spans="18:35" ht="17.25" customHeight="1">
      <c r="R19" s="2"/>
      <c r="T19" s="176"/>
      <c r="U19" s="176"/>
      <c r="V19" s="176"/>
      <c r="W19" s="176"/>
      <c r="X19" s="176"/>
      <c r="Y19" s="176"/>
      <c r="Z19" s="176"/>
      <c r="AA19" s="176"/>
      <c r="AC19" s="179" t="s">
        <v>80</v>
      </c>
      <c r="AD19" s="179"/>
      <c r="AE19" s="179"/>
      <c r="AF19" s="180"/>
      <c r="AG19" s="181">
        <v>90000</v>
      </c>
      <c r="AH19" s="182"/>
      <c r="AI19" s="208" t="s">
        <v>109</v>
      </c>
    </row>
    <row r="20" spans="1:35" ht="17.25" customHeight="1">
      <c r="A20" s="7" t="s">
        <v>1</v>
      </c>
      <c r="B20" s="8" t="s">
        <v>51</v>
      </c>
      <c r="R20" s="3"/>
      <c r="T20" s="176"/>
      <c r="U20" s="176"/>
      <c r="V20" s="176"/>
      <c r="W20" s="176"/>
      <c r="X20" s="176"/>
      <c r="Y20" s="176"/>
      <c r="Z20" s="176"/>
      <c r="AA20" s="176"/>
      <c r="AI20" s="208"/>
    </row>
    <row r="21" spans="1:35" ht="17.25" customHeight="1">
      <c r="A21" s="7"/>
      <c r="B21" s="8"/>
      <c r="R21" s="3"/>
      <c r="AI21" s="208"/>
    </row>
    <row r="22" spans="2:35" ht="17.25" customHeight="1">
      <c r="B22" s="143" t="s">
        <v>46</v>
      </c>
      <c r="C22" s="143"/>
      <c r="E22" s="117" t="s">
        <v>102</v>
      </c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26"/>
      <c r="R22" s="3" t="s">
        <v>34</v>
      </c>
      <c r="T22" s="190" t="s">
        <v>79</v>
      </c>
      <c r="U22" s="190"/>
      <c r="V22" s="190"/>
      <c r="W22" s="190"/>
      <c r="X22" s="178"/>
      <c r="Y22" s="178"/>
      <c r="Z22" s="31"/>
      <c r="AA22" s="32"/>
      <c r="AI22" s="63" t="s">
        <v>110</v>
      </c>
    </row>
    <row r="23" spans="2:35" ht="17.25" customHeight="1">
      <c r="B23" s="68"/>
      <c r="C23" s="68" t="s">
        <v>5</v>
      </c>
      <c r="E23" s="117" t="s">
        <v>103</v>
      </c>
      <c r="F23" s="118"/>
      <c r="G23" s="118"/>
      <c r="H23" s="118"/>
      <c r="I23" s="118"/>
      <c r="J23" s="118"/>
      <c r="K23" s="118"/>
      <c r="L23" s="118"/>
      <c r="M23" s="119"/>
      <c r="N23" s="25" t="s">
        <v>6</v>
      </c>
      <c r="O23" s="152">
        <v>75353</v>
      </c>
      <c r="P23" s="153"/>
      <c r="Q23" s="42"/>
      <c r="R23" s="50" t="s">
        <v>35</v>
      </c>
      <c r="AI23" s="63"/>
    </row>
    <row r="24" spans="2:35" ht="17.25" customHeight="1">
      <c r="B24" s="68"/>
      <c r="C24" s="68" t="s">
        <v>7</v>
      </c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R24" s="50" t="s">
        <v>36</v>
      </c>
      <c r="S24" s="16"/>
      <c r="T24" s="165" t="s">
        <v>72</v>
      </c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209" t="s">
        <v>106</v>
      </c>
    </row>
    <row r="25" spans="2:35" ht="17.25" customHeight="1">
      <c r="B25" s="68"/>
      <c r="C25" s="68" t="s">
        <v>8</v>
      </c>
      <c r="E25" s="117" t="s">
        <v>104</v>
      </c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9"/>
      <c r="Q25" s="26"/>
      <c r="R25" s="50" t="s">
        <v>37</v>
      </c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209"/>
    </row>
    <row r="26" spans="2:35" ht="17.25" customHeight="1">
      <c r="B26" s="68"/>
      <c r="C26" s="68" t="s">
        <v>9</v>
      </c>
      <c r="E26" s="192" t="s">
        <v>10</v>
      </c>
      <c r="F26" s="192"/>
      <c r="G26" s="19"/>
      <c r="H26" s="192" t="s">
        <v>12</v>
      </c>
      <c r="I26" s="192"/>
      <c r="J26" s="27"/>
      <c r="K26" s="192" t="s">
        <v>11</v>
      </c>
      <c r="L26" s="192"/>
      <c r="M26" s="19"/>
      <c r="N26" s="192" t="s">
        <v>13</v>
      </c>
      <c r="O26" s="192"/>
      <c r="P26" s="20"/>
      <c r="Q26" s="43"/>
      <c r="R26" s="50" t="s">
        <v>38</v>
      </c>
      <c r="T26" s="167" t="s">
        <v>73</v>
      </c>
      <c r="U26" s="89" t="s">
        <v>111</v>
      </c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1"/>
      <c r="AI26" s="209"/>
    </row>
    <row r="27" spans="1:35" ht="17.25" customHeight="1">
      <c r="A27" s="148" t="s">
        <v>14</v>
      </c>
      <c r="B27" s="148"/>
      <c r="C27" s="148"/>
      <c r="D27" s="149"/>
      <c r="E27" s="108">
        <v>6</v>
      </c>
      <c r="F27" s="109"/>
      <c r="G27" s="14"/>
      <c r="H27" s="110" t="s">
        <v>15</v>
      </c>
      <c r="I27" s="111"/>
      <c r="J27" s="193"/>
      <c r="K27" s="21"/>
      <c r="L27" s="194" t="s">
        <v>26</v>
      </c>
      <c r="M27" s="195"/>
      <c r="N27" s="196"/>
      <c r="O27" s="115"/>
      <c r="P27" s="116"/>
      <c r="Q27" s="44"/>
      <c r="R27" s="221" t="s">
        <v>39</v>
      </c>
      <c r="T27" s="168"/>
      <c r="U27" s="92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4"/>
      <c r="AI27" s="63"/>
    </row>
    <row r="28" spans="1:35" ht="17.25" customHeight="1">
      <c r="A28" s="150" t="s">
        <v>70</v>
      </c>
      <c r="B28" s="150"/>
      <c r="C28" s="150"/>
      <c r="D28" s="151"/>
      <c r="E28" s="108">
        <v>280</v>
      </c>
      <c r="F28" s="109"/>
      <c r="G28" s="14"/>
      <c r="H28" s="103" t="s">
        <v>21</v>
      </c>
      <c r="I28" s="104"/>
      <c r="J28" s="197"/>
      <c r="K28" s="117"/>
      <c r="L28" s="118"/>
      <c r="M28" s="118"/>
      <c r="N28" s="118"/>
      <c r="O28" s="118"/>
      <c r="P28" s="119"/>
      <c r="Q28" s="26"/>
      <c r="R28" s="221"/>
      <c r="T28" s="169"/>
      <c r="U28" s="95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7"/>
      <c r="AI28" s="206" t="s">
        <v>107</v>
      </c>
    </row>
    <row r="29" spans="18:35" ht="17.25" customHeight="1">
      <c r="R29" s="3" t="s">
        <v>40</v>
      </c>
      <c r="S29" s="11"/>
      <c r="T29" s="171" t="s">
        <v>75</v>
      </c>
      <c r="U29" s="89" t="s">
        <v>76</v>
      </c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1"/>
      <c r="AI29" s="206"/>
    </row>
    <row r="30" spans="2:35" ht="17.25" customHeight="1">
      <c r="B30" s="146" t="s">
        <v>52</v>
      </c>
      <c r="C30" s="146"/>
      <c r="D30" s="147"/>
      <c r="E30" s="129"/>
      <c r="F30" s="130"/>
      <c r="G30" s="131"/>
      <c r="H30" s="144" t="s">
        <v>16</v>
      </c>
      <c r="I30" s="198"/>
      <c r="J30" s="126"/>
      <c r="K30" s="127"/>
      <c r="L30" s="127"/>
      <c r="M30" s="127"/>
      <c r="N30" s="127"/>
      <c r="O30" s="127"/>
      <c r="P30" s="128"/>
      <c r="Q30" s="45"/>
      <c r="R30" s="51" t="s">
        <v>97</v>
      </c>
      <c r="S30" s="11"/>
      <c r="T30" s="171"/>
      <c r="U30" s="92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4"/>
      <c r="AI30" s="206"/>
    </row>
    <row r="31" spans="2:35" ht="15.75" customHeight="1">
      <c r="B31" s="87" t="s">
        <v>71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46"/>
      <c r="R31" s="3"/>
      <c r="S31" s="11"/>
      <c r="T31" s="171"/>
      <c r="U31" s="95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7"/>
      <c r="AI31" s="206"/>
    </row>
    <row r="32" spans="2:35" ht="15.75" customHeight="1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46"/>
      <c r="R32" s="3"/>
      <c r="S32" s="13"/>
      <c r="T32" s="171" t="s">
        <v>77</v>
      </c>
      <c r="U32" s="89" t="s">
        <v>78</v>
      </c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1"/>
      <c r="AI32" s="58"/>
    </row>
    <row r="33" spans="2:35" ht="15.75" customHeight="1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46"/>
      <c r="R33" s="3"/>
      <c r="T33" s="171"/>
      <c r="U33" s="92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4"/>
      <c r="AI33" s="57"/>
    </row>
    <row r="34" spans="1:35" ht="16.5" customHeight="1">
      <c r="A34" s="7" t="s">
        <v>4</v>
      </c>
      <c r="B34" s="17" t="s">
        <v>48</v>
      </c>
      <c r="R34" s="3"/>
      <c r="S34" s="29"/>
      <c r="T34" s="171"/>
      <c r="U34" s="95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7"/>
      <c r="AI34" s="57"/>
    </row>
    <row r="35" spans="1:35" ht="13.5" customHeight="1">
      <c r="A35" s="7"/>
      <c r="B35" s="17"/>
      <c r="R35" s="51"/>
      <c r="S35" s="29"/>
      <c r="AI35" s="57"/>
    </row>
    <row r="36" spans="1:35" ht="16.5" customHeight="1">
      <c r="A36" s="7"/>
      <c r="B36" s="98" t="s">
        <v>68</v>
      </c>
      <c r="C36" s="199"/>
      <c r="D36" s="80" t="s">
        <v>27</v>
      </c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2"/>
      <c r="Q36" s="47"/>
      <c r="R36" s="3" t="s">
        <v>41</v>
      </c>
      <c r="S36" s="30"/>
      <c r="T36" s="93" t="s">
        <v>47</v>
      </c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57"/>
    </row>
    <row r="37" spans="1:35" ht="16.5" customHeight="1">
      <c r="A37" s="7"/>
      <c r="B37" s="99"/>
      <c r="C37" s="200"/>
      <c r="D37" s="83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5"/>
      <c r="Q37" s="47"/>
      <c r="R37" s="51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57"/>
    </row>
    <row r="38" spans="1:35" ht="16.5" customHeight="1">
      <c r="A38" s="7"/>
      <c r="B38" s="99"/>
      <c r="C38" s="199"/>
      <c r="D38" s="80" t="s">
        <v>62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2"/>
      <c r="Q38" s="47"/>
      <c r="R38" s="51" t="s">
        <v>30</v>
      </c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57"/>
    </row>
    <row r="39" spans="2:35" ht="17.25" customHeight="1">
      <c r="B39" s="100"/>
      <c r="C39" s="200"/>
      <c r="D39" s="83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5"/>
      <c r="Q39" s="47"/>
      <c r="R39" s="51"/>
      <c r="AI39" s="62"/>
    </row>
    <row r="40" spans="2:35" ht="17.25" customHeight="1">
      <c r="B40" s="105" t="s">
        <v>66</v>
      </c>
      <c r="C40" s="199"/>
      <c r="D40" s="80" t="s">
        <v>63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2"/>
      <c r="Q40" s="47"/>
      <c r="R40" s="3"/>
      <c r="T40" s="33"/>
      <c r="AI40" s="3"/>
    </row>
    <row r="41" spans="2:35" ht="17.25" customHeight="1">
      <c r="B41" s="106"/>
      <c r="C41" s="200"/>
      <c r="D41" s="83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5"/>
      <c r="Q41" s="47"/>
      <c r="R41" s="220" t="s">
        <v>31</v>
      </c>
      <c r="S41" s="7" t="s">
        <v>88</v>
      </c>
      <c r="T41" s="17" t="s">
        <v>49</v>
      </c>
      <c r="AI41" s="3"/>
    </row>
    <row r="42" spans="2:35" ht="17.25" customHeight="1">
      <c r="B42" s="106"/>
      <c r="C42" s="199"/>
      <c r="D42" s="80" t="s">
        <v>64</v>
      </c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2"/>
      <c r="Q42" s="47"/>
      <c r="R42" s="220"/>
      <c r="T42" s="4" t="s">
        <v>18</v>
      </c>
      <c r="W42" s="117" t="s">
        <v>105</v>
      </c>
      <c r="X42" s="118"/>
      <c r="Y42" s="118"/>
      <c r="Z42" s="118"/>
      <c r="AA42" s="119"/>
      <c r="AB42" s="4" t="s">
        <v>19</v>
      </c>
      <c r="AC42" s="211">
        <v>765765765</v>
      </c>
      <c r="AD42" s="212"/>
      <c r="AE42" s="213"/>
      <c r="AI42" s="201" t="s">
        <v>32</v>
      </c>
    </row>
    <row r="43" spans="2:35" ht="17.25" customHeight="1">
      <c r="B43" s="107"/>
      <c r="C43" s="200"/>
      <c r="D43" s="83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5"/>
      <c r="Q43" s="47"/>
      <c r="R43" s="220"/>
      <c r="T43" s="4" t="s">
        <v>20</v>
      </c>
      <c r="W43" s="214" t="s">
        <v>118</v>
      </c>
      <c r="X43" s="215"/>
      <c r="Y43" s="215"/>
      <c r="Z43" s="215"/>
      <c r="AA43" s="216"/>
      <c r="AB43" s="4" t="s">
        <v>22</v>
      </c>
      <c r="AC43" s="217">
        <v>43320</v>
      </c>
      <c r="AD43" s="218"/>
      <c r="AE43" s="219"/>
      <c r="AI43" s="201"/>
    </row>
    <row r="44" spans="2:35" ht="17.25" customHeight="1">
      <c r="B44" s="120" t="s">
        <v>65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48"/>
      <c r="R44" s="3"/>
      <c r="AI44" s="3"/>
    </row>
    <row r="45" spans="2:35" ht="17.25" customHeight="1"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48"/>
      <c r="R45" s="52"/>
      <c r="AI45" s="52"/>
    </row>
    <row r="46" spans="2:35" ht="7.5" customHeight="1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48"/>
      <c r="R46" s="201"/>
      <c r="AI46" s="201"/>
    </row>
    <row r="47" spans="1:35" ht="17.25" customHeight="1">
      <c r="A47" s="88" t="s">
        <v>67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49"/>
      <c r="R47" s="201"/>
      <c r="S47" s="88" t="s">
        <v>67</v>
      </c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201"/>
    </row>
    <row r="48" spans="18:35" ht="17.25" customHeight="1">
      <c r="R48" s="53"/>
      <c r="AI48" s="53"/>
    </row>
    <row r="49" ht="17.25" customHeight="1">
      <c r="R49" s="1"/>
    </row>
    <row r="50" ht="17.25" customHeight="1"/>
    <row r="51" ht="17.25" customHeight="1"/>
    <row r="52" ht="17.25" customHeight="1"/>
    <row r="53" ht="15.75" customHeight="1"/>
    <row r="54" ht="15.75" customHeight="1"/>
    <row r="58" spans="20:34" ht="15.75"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</row>
  </sheetData>
  <sheetProtection/>
  <mergeCells count="87">
    <mergeCell ref="R10:R11"/>
    <mergeCell ref="AI46:AI47"/>
    <mergeCell ref="W42:AA42"/>
    <mergeCell ref="AC42:AE42"/>
    <mergeCell ref="W43:AA43"/>
    <mergeCell ref="AC43:AE43"/>
    <mergeCell ref="R41:R43"/>
    <mergeCell ref="AI42:AI43"/>
    <mergeCell ref="R27:R28"/>
    <mergeCell ref="T29:T31"/>
    <mergeCell ref="AI2:AI3"/>
    <mergeCell ref="AI5:AI6"/>
    <mergeCell ref="AI9:AI10"/>
    <mergeCell ref="AI11:AI12"/>
    <mergeCell ref="AI19:AI21"/>
    <mergeCell ref="AI28:AI31"/>
    <mergeCell ref="AI24:AI26"/>
    <mergeCell ref="A47:P47"/>
    <mergeCell ref="S47:AH47"/>
    <mergeCell ref="R46:R47"/>
    <mergeCell ref="A1:R1"/>
    <mergeCell ref="R2:R3"/>
    <mergeCell ref="R5:R6"/>
    <mergeCell ref="B40:B43"/>
    <mergeCell ref="C40:C41"/>
    <mergeCell ref="D40:P41"/>
    <mergeCell ref="C42:C43"/>
    <mergeCell ref="D42:P43"/>
    <mergeCell ref="B44:P45"/>
    <mergeCell ref="B36:B39"/>
    <mergeCell ref="C36:C37"/>
    <mergeCell ref="D36:P37"/>
    <mergeCell ref="T36:AH38"/>
    <mergeCell ref="C38:C39"/>
    <mergeCell ref="D38:P39"/>
    <mergeCell ref="U29:AH31"/>
    <mergeCell ref="B30:D30"/>
    <mergeCell ref="E30:G30"/>
    <mergeCell ref="H30:I30"/>
    <mergeCell ref="J30:P30"/>
    <mergeCell ref="B31:P32"/>
    <mergeCell ref="T32:T34"/>
    <mergeCell ref="U32:AH34"/>
    <mergeCell ref="U26:AH28"/>
    <mergeCell ref="A27:D27"/>
    <mergeCell ref="E27:F27"/>
    <mergeCell ref="H27:J27"/>
    <mergeCell ref="L27:N27"/>
    <mergeCell ref="O27:P27"/>
    <mergeCell ref="A28:D28"/>
    <mergeCell ref="E28:F28"/>
    <mergeCell ref="H28:J28"/>
    <mergeCell ref="K28:P28"/>
    <mergeCell ref="E23:M23"/>
    <mergeCell ref="O23:P23"/>
    <mergeCell ref="E24:O24"/>
    <mergeCell ref="T24:AH25"/>
    <mergeCell ref="E25:P25"/>
    <mergeCell ref="E26:F26"/>
    <mergeCell ref="H26:I26"/>
    <mergeCell ref="K26:L26"/>
    <mergeCell ref="N26:O26"/>
    <mergeCell ref="T26:T28"/>
    <mergeCell ref="T19:AA20"/>
    <mergeCell ref="AC19:AF19"/>
    <mergeCell ref="AG19:AH19"/>
    <mergeCell ref="B22:C22"/>
    <mergeCell ref="E22:P22"/>
    <mergeCell ref="T22:W22"/>
    <mergeCell ref="X22:Y22"/>
    <mergeCell ref="A8:P11"/>
    <mergeCell ref="T8:AG9"/>
    <mergeCell ref="A12:P13"/>
    <mergeCell ref="A17:B18"/>
    <mergeCell ref="C17:J18"/>
    <mergeCell ref="K17:K18"/>
    <mergeCell ref="L17:M18"/>
    <mergeCell ref="N17:N18"/>
    <mergeCell ref="O17:P18"/>
    <mergeCell ref="R13:R14"/>
    <mergeCell ref="O2:P2"/>
    <mergeCell ref="AG2:AH2"/>
    <mergeCell ref="C3:K4"/>
    <mergeCell ref="T3:AG6"/>
    <mergeCell ref="C5:O5"/>
    <mergeCell ref="A7:N7"/>
    <mergeCell ref="T7:AG7"/>
  </mergeCells>
  <hyperlinks>
    <hyperlink ref="W43" r:id="rId1" display="jenda.kovar@skaut.cz"/>
    <hyperlink ref="W43:AA43" r:id="rId2" display="janecek.kovar@skaut.cz"/>
  </hyperlinks>
  <printOptions/>
  <pageMargins left="0.2916666666666667" right="0.22" top="0.49019607843137253" bottom="0.625" header="0.22058823529411764" footer="0.20833333333333334"/>
  <pageSetup horizontalDpi="600" verticalDpi="600" orientation="portrait" paperSize="9" r:id="rId6"/>
  <headerFooter alignWithMargins="0">
    <oddHeader xml:space="preserve">&amp;L&amp;9 &amp;R Junák - český skaut, z. s. </oddHeader>
    <oddFooter>&amp;L&amp;8 PŘIHLÁŠKA K POJIŠTĚNÍ - NEMOVITOST 
 Rámcová smlouva č. 400 043 051 - Allianz pojišťovna, a.s.  &amp;R&amp;P/&amp;N</oddFooter>
  </headerFooter>
  <colBreaks count="2" manualBreakCount="2">
    <brk id="18" max="65535" man="1"/>
    <brk id="34" max="65535" man="1"/>
  </colBreaks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KÚJ</dc:creator>
  <cp:keywords/>
  <dc:description/>
  <cp:lastModifiedBy>Martin Hrouza</cp:lastModifiedBy>
  <cp:lastPrinted>2015-09-23T15:29:02Z</cp:lastPrinted>
  <dcterms:created xsi:type="dcterms:W3CDTF">2007-05-08T09:58:33Z</dcterms:created>
  <dcterms:modified xsi:type="dcterms:W3CDTF">2019-07-22T10:56:17Z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