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80" yWindow="32760" windowWidth="28800" windowHeight="12300" activeTab="0"/>
  </bookViews>
  <sheets>
    <sheet name="for_pojisteni_movitost" sheetId="1" r:id="rId1"/>
    <sheet name="NÁVOD pro vyplnění" sheetId="2" r:id="rId2"/>
    <sheet name="pomocný_list" sheetId="3" state="hidden" r:id="rId3"/>
  </sheets>
  <definedNames/>
  <calcPr fullCalcOnLoad="1"/>
</workbook>
</file>

<file path=xl/sharedStrings.xml><?xml version="1.0" encoding="utf-8"?>
<sst xmlns="http://schemas.openxmlformats.org/spreadsheetml/2006/main" count="198" uniqueCount="109">
  <si>
    <t>1.</t>
  </si>
  <si>
    <t>2.</t>
  </si>
  <si>
    <t>Název OJ:</t>
  </si>
  <si>
    <t>Evid. číslo:</t>
  </si>
  <si>
    <t>3.</t>
  </si>
  <si>
    <t>4.</t>
  </si>
  <si>
    <t>jméno, příjmení</t>
  </si>
  <si>
    <t>telefon</t>
  </si>
  <si>
    <t>emailová adresa</t>
  </si>
  <si>
    <t xml:space="preserve">Přílohy </t>
  </si>
  <si>
    <t>Identifikace pojištěného</t>
  </si>
  <si>
    <t>Zpracoval</t>
  </si>
  <si>
    <t>datum</t>
  </si>
  <si>
    <t>klubovna</t>
  </si>
  <si>
    <t>sklad</t>
  </si>
  <si>
    <t>skautský dům</t>
  </si>
  <si>
    <t>PŘIHLÁŠKA K POJIŠTĚNÍ - MOVITOSTI</t>
  </si>
  <si>
    <t>Místem se rozumí objekt na jedné adrese.</t>
  </si>
  <si>
    <t>Důležité informace</t>
  </si>
  <si>
    <t>5.</t>
  </si>
  <si>
    <t>Komentář</t>
  </si>
  <si>
    <t>vyberte kliknutím na pravý konec políčka hodnotu pojišťovaných věcí</t>
  </si>
  <si>
    <t>kliknutím na čtvereček potvrdíte, že k přihlášce přikládáte fotografie</t>
  </si>
  <si>
    <t>NEZAPOMEŇTE NA SPRÁVNÉ POJMENOVÁNÍ PŘÍLOH - FOTOGRAFIÍ, ABYCHOM JE DOKÁZALI IDENTIFIKOVAT.</t>
  </si>
  <si>
    <t>uveďte identifikační údaje toho, kdo přihlášku zpracoval. Ten bude kontaktován v případě potřeby doplnění dalších informací.</t>
  </si>
  <si>
    <t>IČO:</t>
  </si>
  <si>
    <t>Junák - český skaut,</t>
  </si>
  <si>
    <t xml:space="preserve">Junák - český skaut, z. s. </t>
  </si>
  <si>
    <t>nad 700 000 Kč - pojistné bude stanoveno individuálně</t>
  </si>
  <si>
    <t>skautská základna</t>
  </si>
  <si>
    <t>Vyplněný formulář zašlete elektronicky na adresu: kancelar@skaut.cz</t>
  </si>
  <si>
    <t>Touto pojistnou smlouvou jsou pojištěna zejména tato pojistná nebezpečí:</t>
  </si>
  <si>
    <t>Objekt slouží převážně jako</t>
  </si>
  <si>
    <t>Informace o jednotlivých místech uložení pojištěného movitého majetku</t>
  </si>
  <si>
    <t>Adresa 1:</t>
  </si>
  <si>
    <t>Výběr kategorie pojištění movitého majetku jednotky</t>
  </si>
  <si>
    <t>Prostory splňují zabezpečení:</t>
  </si>
  <si>
    <t>Hodnota uloženého majetku</t>
  </si>
  <si>
    <t>A: Pro majetek do 150 tis. Kč</t>
  </si>
  <si>
    <t>B: Pro majetek do 350 tis. Kč</t>
  </si>
  <si>
    <t>C: Pro majetek do 700 tis. Kč</t>
  </si>
  <si>
    <t>A</t>
  </si>
  <si>
    <t>B</t>
  </si>
  <si>
    <t>C</t>
  </si>
  <si>
    <t>objekt nesplňuje podmínku zabezpečení</t>
  </si>
  <si>
    <t>Celková hodnota movitého majetku jednotky: (součet jednotlivých míst)</t>
  </si>
  <si>
    <t>jiné (uveďte do názvu objektu)</t>
  </si>
  <si>
    <t>Adresa 2:</t>
  </si>
  <si>
    <t>Adresa 3:</t>
  </si>
  <si>
    <t>Adresa 4:</t>
  </si>
  <si>
    <t>Adresa 5:</t>
  </si>
  <si>
    <t>Cena majetku se stanoví dle pořizovací ceny. Při škodní události se bude cena prokazovat zpravidla účetními doklady.</t>
  </si>
  <si>
    <t>6.</t>
  </si>
  <si>
    <t>Pojištění se vztahuje i na majetek využitý mimo místo uložení, typicky táborové vybavení, věci na výpravy, projektory a podobně, pojištění platí na území České republiky. Pojistná nebezpečí krádeže a vandalismu se nevztahují na majetek uložený na volném prostranství.</t>
  </si>
  <si>
    <t xml:space="preserve">Nafotit je třeba každé pojištěné místo (adresu) a vybavení </t>
  </si>
  <si>
    <t>Soubor, který přikládáte, pojmenujte v tomto formátu: OOOJJ_název místa_č.fotky
Příklad: 55501_Koubkova_klubovna 1.jpg
(pro jednotlivé místo můžete použít samostatnou složku souborů)</t>
  </si>
  <si>
    <t>Název (jak místu říkáte):</t>
  </si>
  <si>
    <t>Název:</t>
  </si>
  <si>
    <t>Fotografie majetku s vysokou hodnotou (např. nad 10 tisíc), který je umístěn v budově
 (projektory, počítače, generátor, hangár apod.).</t>
  </si>
  <si>
    <t>Fotografie pojištěné nemovitosti - vnitřní pohledy na celý prostor. Pokud je pojišťován majetek ve více místnostech, přiloží se fotografie každé místnosti zvlášť.</t>
  </si>
  <si>
    <r>
      <rPr>
        <b/>
        <sz val="10"/>
        <rFont val="Calibri"/>
        <family val="2"/>
      </rPr>
      <t>Majetek do hodnoty 150 tisíc Kč</t>
    </r>
    <r>
      <rPr>
        <sz val="10"/>
        <rFont val="Calibri"/>
        <family val="2"/>
      </rPr>
      <t xml:space="preserve"> - prostor musí být uzamčen jedním zámkem, prosklené plochy osazeny běžným sklem a okna řádně uzamčena. Alternativou je bezpečnostní visací zámek; oka, kterými prochází, musí být vyroben z masivního materiálu stejné mechanické odolnosti jako třmen zámku.</t>
    </r>
  </si>
  <si>
    <r>
      <t>živelná rizika</t>
    </r>
    <r>
      <rPr>
        <i/>
        <sz val="10"/>
        <rFont val="Calibri"/>
        <family val="2"/>
      </rPr>
      <t xml:space="preserve"> (požár, úder blesku, výbuch, náraz nebo zřícení letadla, vichřice a krupobití, povodeň, zemětřesení,výbuch sopky, sesednutí, sesuv půdy, lavina a působení tíhy sněhu, přepětí následkem blesku, pád stromů, stožárů a jiných předmětů, vystoupnutí vody z kanalizace) </t>
    </r>
  </si>
  <si>
    <r>
      <t xml:space="preserve">krádež vloupáním včetně loupeže, prostý vandalismus </t>
    </r>
    <r>
      <rPr>
        <i/>
        <sz val="10"/>
        <rFont val="Calibri"/>
        <family val="2"/>
      </rPr>
      <t>(včetně škod způsobených sprejery)</t>
    </r>
  </si>
  <si>
    <r>
      <t xml:space="preserve">ostatní rizika </t>
    </r>
    <r>
      <rPr>
        <i/>
        <sz val="10"/>
        <rFont val="Calibri"/>
        <family val="2"/>
      </rPr>
      <t>(působení vody z vodovod. zařízení, náraz vozidla, kouř, rázová vlna způsobená nadzvukovým letadlem).</t>
    </r>
  </si>
  <si>
    <r>
      <t xml:space="preserve">Podrobnosti naleznete v pojistné smlouvě. Pojistná smlouva, všeobecné pojistné podmínky, řešení škodní události a další informace  jsou k dispozici na </t>
    </r>
    <r>
      <rPr>
        <b/>
        <i/>
        <sz val="10"/>
        <rFont val="Calibri"/>
        <family val="2"/>
      </rPr>
      <t>www.skaut.cz/pojisteni.</t>
    </r>
    <r>
      <rPr>
        <i/>
        <sz val="10"/>
        <rFont val="Calibri"/>
        <family val="2"/>
      </rPr>
      <t xml:space="preserve"> </t>
    </r>
  </si>
  <si>
    <t>uveďte název organizační jednotky, IČO a její evidenční číslo</t>
  </si>
  <si>
    <t>uveďte adresu objektu, ve kterém se nacházejí pojišťované movité věci. Pokud nemovitost nemá č. popisné nebo č.evidenční, uveťe č. parcely a GPS souřadnice</t>
  </si>
  <si>
    <t>Pojistné plnění je v případě vloupání závislé na  zabezpečení objektu. Maximální výše plnění odpovídá podmínkám zabezpečení v tabulce (A-C)</t>
  </si>
  <si>
    <t>Junák - český skaut, středisko Horní Dolní, z. s.</t>
  </si>
  <si>
    <t>444.44</t>
  </si>
  <si>
    <t>Jan Kovář</t>
  </si>
  <si>
    <t>janecek.kovar@skaut.cz</t>
  </si>
  <si>
    <t>Letní 35, Horní Lhota</t>
  </si>
  <si>
    <t>Zimní 53, Dolní Lhota</t>
  </si>
  <si>
    <t>Jarní 8, Prostřední Ves</t>
  </si>
  <si>
    <t>Plecháč</t>
  </si>
  <si>
    <t>Krtinec</t>
  </si>
  <si>
    <t>Klubovny Mravenců</t>
  </si>
  <si>
    <t xml:space="preserve">Na tomto listu je pouze vzor a návod,  </t>
  </si>
  <si>
    <t>formulář má dvě strany!</t>
  </si>
  <si>
    <t>Vyplňují se pouze modrá pole</t>
  </si>
  <si>
    <t>pro vyplnění přihlášky přepněte na první list "for_pojisteni_movitost"!</t>
  </si>
  <si>
    <t>Jedná se pouze o vzor a návod, pro vyplnění přihlášky přepněte na list for_pojisteni_movitost!</t>
  </si>
  <si>
    <t>Maximální výše pojistného plnění v případě krádeže vloupáním je omezena ujednáním o zabezpečení majetku.  Místa uložení musí dle hodnoty uloženého majetku splňovat:</t>
  </si>
  <si>
    <t>Celková hodnota je součet hodnot majetku uloženého na jednotlivých místech, dle této hodnoty vyberte dle zvážení kategorii pojištění (vyberte z rozevíracího seznamu)</t>
  </si>
  <si>
    <t>Pod jednou přihláškou lze pojistit movitý majetek jednotky uložený na více místech, není třeba vyplňovat přihlášku samostatně pro každou adresu</t>
  </si>
  <si>
    <r>
      <rPr>
        <b/>
        <sz val="10"/>
        <rFont val="Calibri"/>
        <family val="2"/>
      </rPr>
      <t>Majetek do hodnoty 350 tisíc Kč</t>
    </r>
    <r>
      <rPr>
        <sz val="10"/>
        <rFont val="Calibri"/>
        <family val="2"/>
      </rPr>
      <t xml:space="preserve"> - prostor musí být uzamčen jedním zámkem s cylindrickou vložkou bezpečnostní třídy 2 (dle normy), prosklené plochy osazeny běžným sklem a okna řádně uzamčena.</t>
    </r>
  </si>
  <si>
    <r>
      <rPr>
        <b/>
        <sz val="10"/>
        <rFont val="Calibri"/>
        <family val="2"/>
      </rPr>
      <t>Majetek do hodnoty 700 tisíc Kč</t>
    </r>
    <r>
      <rPr>
        <sz val="10"/>
        <rFont val="Calibri"/>
        <family val="2"/>
      </rPr>
      <t xml:space="preserve"> - prostor musí být uzamčen jedním zámkem s cylindrickou vložkou bezpečnostní třídy 2 (dle normy) a jedním přídavným bezpečnostním zámkem; prosklené plochy do 3 metrů musí být zabezpečeny mřížemi, okenicemi nebo roletou.</t>
    </r>
  </si>
  <si>
    <t>Maximální výše pojistného plnění v případě krádeže vloupáním je omezena ujednáním o zabezpečení majetku.  Místa uložení musí dle hodnoty uloženého majetku splňovat následující:</t>
  </si>
  <si>
    <t xml:space="preserve">Hodnota majetku se stanoví dle pořizovací ceny.  </t>
  </si>
  <si>
    <t>Nafotit je třeba každé pojištěné místo (adresu) samostatně</t>
  </si>
  <si>
    <t>vyberte kliknutím na pravý konec políčka, k čemu převážně objekt slouží</t>
  </si>
  <si>
    <t>Více v tabulce výše, vyberte z rozevíracího seznamu</t>
  </si>
  <si>
    <t>Pro příklad: má-li jednotka pojištěn majetek v hodnotě 350 tis. Kč, a vyhoří jí materiál uložený v táborovém skladu, má nárok na pojistné dle výše škody, do 350tis. Kč. Pokud je ale sklad zabezpečen pouze obyčejným zámkem  a bude vykraden, vyplacené pojistné bude maximálně 150 tis. Kč</t>
  </si>
  <si>
    <t>Hodnotu majetku není třeba uvádět v přesné částce</t>
  </si>
  <si>
    <t>Kategorii pojištění určete dle celkové hodnoty majetku jednotky na uvedených adresách</t>
  </si>
  <si>
    <t>do 150 000 Kč - roční pojistné 150 Kč</t>
  </si>
  <si>
    <t>od 150 000 Kč do 350 000 Kč - roční pojistné 280 Kč</t>
  </si>
  <si>
    <t>od 350 000 Kč do 550 000 Kč - roční pojistné 420 Kč</t>
  </si>
  <si>
    <t>od 550 000 Kč do 700 000 Kč - roční pojistné 520 Kč</t>
  </si>
  <si>
    <t xml:space="preserve">Rámcová smlouva č.C55 000 1827 - Allianz pojišťovna, a.s. </t>
  </si>
  <si>
    <t xml:space="preserve">Rámcová smlouva č. C550001827 - Allianz pojišťovna, a.s. </t>
  </si>
  <si>
    <t>Pojistné události budou řešeny prostřednictvím kanceláře ústředí Junáka.
Spoluúčast pojištění je zpravidla 3 nebo 5 tisíc Kč, dle konkrétního pojistného nebezpečí (s výjimkami). Při škodách do 150 tis. Kč lze hodnotu poškozených věcí prokázat fotografiemi a čestným prohlášením, dále standardními účetními doklady.
Součástí pojistné smlouvy je:
1) Pojištění pro případ poškození věci, 2) Pojištění pro případ rozbití skla, 3) Pojištění elektroniky a strojů</t>
  </si>
  <si>
    <t xml:space="preserve">
Standardně lze pojistit vybavení jednotky v celkové hodnotě do 700 tis. Kč. Pojištění na vyšší hodnotu je třeba konzultovat.</t>
  </si>
  <si>
    <t>Standardně lze pojistit vybavení jednotky v celkové hodnotě do 700 tis. Kč. Pojištění na vyšší hodnotu je třeba konzultovat.</t>
  </si>
  <si>
    <t xml:space="preserve">    do 150 tis. Kč – 200 Kč</t>
  </si>
  <si>
    <t xml:space="preserve">    do 350 tis. Kč – 360 Kč</t>
  </si>
  <si>
    <t xml:space="preserve">    do 700 tis. Kč – 690 Kč</t>
  </si>
  <si>
    <t xml:space="preserve">    nad 700 tis. Kč – individuální řešení pojištění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</si>
</sst>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%"/>
    <numFmt numFmtId="175" formatCode="[$-405]d\.\ mmmm\ yyyy"/>
    <numFmt numFmtId="176" formatCode="dd/mm/yy;@"/>
    <numFmt numFmtId="177" formatCode="000\ 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;@"/>
    <numFmt numFmtId="182" formatCode="0.0"/>
    <numFmt numFmtId="183" formatCode="dd/mm/yy"/>
    <numFmt numFmtId="184" formatCode="#,##0.0"/>
    <numFmt numFmtId="185" formatCode="[$-405]dddd\,\ dd\.\ mmmm\ yyyy"/>
    <numFmt numFmtId="186" formatCode="000\ 000\ 000"/>
    <numFmt numFmtId="187" formatCode="000\ 00\ 000"/>
    <numFmt numFmtId="188" formatCode="#,##0.00\ &quot;Kč&quot;"/>
    <numFmt numFmtId="189" formatCode="#,##0.0\ &quot;Kč&quot;"/>
    <numFmt numFmtId="190" formatCode="#,##0\ &quot;Kč&quot;"/>
    <numFmt numFmtId="191" formatCode="[$-405]dddd\ d\.\ mmmm\ yyyy"/>
  </numFmts>
  <fonts count="67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177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38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9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4" fillId="33" borderId="0" xfId="0" applyFont="1" applyFill="1" applyBorder="1" applyAlignment="1">
      <alignment wrapText="1"/>
    </xf>
    <xf numFmtId="0" fontId="12" fillId="33" borderId="0" xfId="0" applyFont="1" applyFill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right" vertical="center"/>
    </xf>
    <xf numFmtId="190" fontId="8" fillId="0" borderId="12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NumberFormat="1" applyFont="1" applyFill="1" applyBorder="1" applyAlignment="1" applyProtection="1">
      <alignment horizontal="center" vertical="center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87" fontId="8" fillId="34" borderId="12" xfId="0" applyNumberFormat="1" applyFont="1" applyFill="1" applyBorder="1" applyAlignment="1" applyProtection="1">
      <alignment horizontal="center" vertical="center"/>
      <protection locked="0"/>
    </xf>
    <xf numFmtId="187" fontId="8" fillId="34" borderId="13" xfId="0" applyNumberFormat="1" applyFont="1" applyFill="1" applyBorder="1" applyAlignment="1" applyProtection="1">
      <alignment horizontal="center" vertical="center"/>
      <protection locked="0"/>
    </xf>
    <xf numFmtId="187" fontId="8" fillId="34" borderId="14" xfId="0" applyNumberFormat="1" applyFont="1" applyFill="1" applyBorder="1" applyAlignment="1" applyProtection="1">
      <alignment horizontal="center" vertical="center"/>
      <protection locked="0"/>
    </xf>
    <xf numFmtId="187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left"/>
      <protection locked="0"/>
    </xf>
    <xf numFmtId="0" fontId="8" fillId="34" borderId="24" xfId="0" applyFont="1" applyFill="1" applyBorder="1" applyAlignment="1" applyProtection="1">
      <alignment horizontal="left"/>
      <protection locked="0"/>
    </xf>
    <xf numFmtId="0" fontId="8" fillId="34" borderId="25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190" fontId="8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Border="1" applyAlignment="1">
      <alignment horizontal="left" vertical="center"/>
    </xf>
    <xf numFmtId="190" fontId="8" fillId="34" borderId="23" xfId="0" applyNumberFormat="1" applyFont="1" applyFill="1" applyBorder="1" applyAlignment="1" applyProtection="1">
      <alignment horizontal="right"/>
      <protection locked="0"/>
    </xf>
    <xf numFmtId="190" fontId="8" fillId="34" borderId="25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Alignment="1">
      <alignment horizontal="center"/>
    </xf>
    <xf numFmtId="0" fontId="8" fillId="35" borderId="12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8" fillId="34" borderId="23" xfId="0" applyNumberFormat="1" applyFont="1" applyFill="1" applyBorder="1" applyAlignment="1" applyProtection="1">
      <alignment horizontal="center"/>
      <protection locked="0"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14" fontId="8" fillId="34" borderId="25" xfId="0" applyNumberFormat="1" applyFont="1" applyFill="1" applyBorder="1" applyAlignment="1" applyProtection="1">
      <alignment horizontal="center"/>
      <protection locked="0"/>
    </xf>
    <xf numFmtId="186" fontId="8" fillId="34" borderId="23" xfId="0" applyNumberFormat="1" applyFont="1" applyFill="1" applyBorder="1" applyAlignment="1" applyProtection="1">
      <alignment horizontal="center"/>
      <protection locked="0"/>
    </xf>
    <xf numFmtId="186" fontId="8" fillId="34" borderId="24" xfId="0" applyNumberFormat="1" applyFont="1" applyFill="1" applyBorder="1" applyAlignment="1" applyProtection="1">
      <alignment horizontal="center"/>
      <protection locked="0"/>
    </xf>
    <xf numFmtId="186" fontId="8" fillId="34" borderId="25" xfId="0" applyNumberFormat="1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5" fillId="33" borderId="26" xfId="0" applyFont="1" applyFill="1" applyBorder="1" applyAlignment="1">
      <alignment horizontal="center" wrapText="1"/>
    </xf>
    <xf numFmtId="0" fontId="65" fillId="33" borderId="27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186" fontId="8" fillId="34" borderId="23" xfId="0" applyNumberFormat="1" applyFont="1" applyFill="1" applyBorder="1" applyAlignment="1" applyProtection="1">
      <alignment horizontal="left"/>
      <protection locked="0"/>
    </xf>
    <xf numFmtId="186" fontId="8" fillId="34" borderId="24" xfId="0" applyNumberFormat="1" applyFont="1" applyFill="1" applyBorder="1" applyAlignment="1" applyProtection="1">
      <alignment horizontal="left"/>
      <protection locked="0"/>
    </xf>
    <xf numFmtId="186" fontId="8" fillId="34" borderId="25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 horizontal="left" vertical="center" wrapText="1"/>
    </xf>
    <xf numFmtId="0" fontId="3" fillId="34" borderId="23" xfId="36" applyFill="1" applyBorder="1" applyAlignment="1" applyProtection="1">
      <alignment horizontal="left"/>
      <protection locked="0"/>
    </xf>
    <xf numFmtId="0" fontId="3" fillId="34" borderId="24" xfId="36" applyFill="1" applyBorder="1" applyAlignment="1" applyProtection="1">
      <alignment horizontal="left"/>
      <protection locked="0"/>
    </xf>
    <xf numFmtId="0" fontId="3" fillId="34" borderId="25" xfId="36" applyFill="1" applyBorder="1" applyAlignment="1" applyProtection="1">
      <alignment horizontal="left"/>
      <protection locked="0"/>
    </xf>
    <xf numFmtId="14" fontId="8" fillId="34" borderId="23" xfId="0" applyNumberFormat="1" applyFont="1" applyFill="1" applyBorder="1" applyAlignment="1" applyProtection="1">
      <alignment horizontal="left"/>
      <protection locked="0"/>
    </xf>
    <xf numFmtId="14" fontId="8" fillId="34" borderId="24" xfId="0" applyNumberFormat="1" applyFont="1" applyFill="1" applyBorder="1" applyAlignment="1" applyProtection="1">
      <alignment horizontal="left"/>
      <protection locked="0"/>
    </xf>
    <xf numFmtId="14" fontId="8" fillId="34" borderId="25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2</xdr:col>
      <xdr:colOff>38100</xdr:colOff>
      <xdr:row>4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95250</xdr:rowOff>
    </xdr:from>
    <xdr:to>
      <xdr:col>1</xdr:col>
      <xdr:colOff>323850</xdr:colOff>
      <xdr:row>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ecek.kovar@skaut.cz" TargetMode="External" /><Relationship Id="rId2" Type="http://schemas.openxmlformats.org/officeDocument/2006/relationships/hyperlink" Target="mailto:neplatn&#225;%20adresa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80" workbookViewId="0" topLeftCell="A1">
      <selection activeCell="B20" sqref="B20:H21"/>
    </sheetView>
  </sheetViews>
  <sheetFormatPr defaultColWidth="9.140625" defaultRowHeight="12.75"/>
  <cols>
    <col min="1" max="16" width="6.28125" style="9" customWidth="1"/>
    <col min="17" max="17" width="4.28125" style="9" customWidth="1"/>
    <col min="18" max="32" width="6.28125" style="9" customWidth="1"/>
    <col min="33" max="33" width="6.28125" style="0" customWidth="1"/>
    <col min="34" max="50" width="5.7109375" style="0" customWidth="1"/>
  </cols>
  <sheetData>
    <row r="1" spans="3:32" ht="15.75" customHeight="1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57">
        <f>IF(O16="","",O16)</f>
      </c>
      <c r="P1" s="57"/>
      <c r="Q1" s="13" t="s">
        <v>52</v>
      </c>
      <c r="R1" s="14" t="s">
        <v>33</v>
      </c>
      <c r="T1" s="10"/>
      <c r="U1" s="10"/>
      <c r="AE1" s="57">
        <f>IF(O16="","",O16)</f>
      </c>
      <c r="AF1" s="57"/>
    </row>
    <row r="2" spans="3:32" ht="15.75" customHeight="1">
      <c r="C2" s="56" t="s">
        <v>16</v>
      </c>
      <c r="D2" s="56"/>
      <c r="E2" s="56"/>
      <c r="F2" s="56"/>
      <c r="G2" s="56"/>
      <c r="H2" s="56"/>
      <c r="I2" s="56"/>
      <c r="J2" s="56"/>
      <c r="K2" s="56"/>
      <c r="L2" s="12"/>
      <c r="M2" s="12"/>
      <c r="N2" s="12"/>
      <c r="O2" s="12"/>
      <c r="P2" s="10"/>
      <c r="Q2" s="13"/>
      <c r="R2" s="14"/>
      <c r="T2" s="10"/>
      <c r="U2" s="10"/>
      <c r="AE2" s="11"/>
      <c r="AF2" s="11"/>
    </row>
    <row r="3" spans="3:18" ht="15.75" customHeight="1">
      <c r="C3" s="56"/>
      <c r="D3" s="56"/>
      <c r="E3" s="56"/>
      <c r="F3" s="56"/>
      <c r="G3" s="56"/>
      <c r="H3" s="56"/>
      <c r="I3" s="56"/>
      <c r="J3" s="56"/>
      <c r="K3" s="56"/>
      <c r="L3" s="12"/>
      <c r="M3" s="12"/>
      <c r="N3" s="12"/>
      <c r="O3" s="12"/>
      <c r="P3" s="15"/>
      <c r="Q3" s="13"/>
      <c r="R3" s="9" t="s">
        <v>17</v>
      </c>
    </row>
    <row r="4" spans="3:32" ht="15.75" customHeight="1">
      <c r="C4" s="70" t="s">
        <v>100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Q4" s="13"/>
      <c r="R4" s="130" t="s">
        <v>88</v>
      </c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3:32" ht="15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</row>
    <row r="6" spans="1:32" ht="15.75" customHeight="1">
      <c r="A6" s="71" t="s">
        <v>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8"/>
      <c r="P6" s="8"/>
      <c r="R6" s="98" t="s">
        <v>41</v>
      </c>
      <c r="S6" s="87" t="s">
        <v>60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</row>
    <row r="7" spans="1:32" ht="15.75" customHeight="1">
      <c r="A7" s="84" t="s">
        <v>61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R7" s="99"/>
      <c r="S7" s="90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2"/>
    </row>
    <row r="8" spans="1:32" ht="15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R8" s="100"/>
      <c r="S8" s="93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5"/>
    </row>
    <row r="9" spans="1:32" ht="15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R9" s="97" t="s">
        <v>42</v>
      </c>
      <c r="S9" s="96" t="s">
        <v>86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</row>
    <row r="10" spans="1:32" ht="15.7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R10" s="97"/>
      <c r="S10" s="90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</row>
    <row r="11" spans="1:32" ht="15.75" customHeight="1">
      <c r="A11" s="69" t="s">
        <v>63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4"/>
      <c r="R11" s="97"/>
      <c r="S11" s="93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5"/>
    </row>
    <row r="12" spans="1:32" ht="15.75" customHeight="1">
      <c r="A12" s="63" t="s">
        <v>64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8"/>
      <c r="R12" s="97" t="s">
        <v>43</v>
      </c>
      <c r="S12" s="96" t="s">
        <v>87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/>
    </row>
    <row r="13" spans="1:32" ht="15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8"/>
      <c r="R13" s="97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2"/>
    </row>
    <row r="14" spans="3:32" ht="15.75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R14" s="97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</row>
    <row r="15" spans="1:3" ht="15.75" customHeight="1">
      <c r="A15" s="13" t="s">
        <v>0</v>
      </c>
      <c r="B15" s="14" t="s">
        <v>10</v>
      </c>
      <c r="C15" s="19"/>
    </row>
    <row r="16" spans="1:31" ht="15.75" customHeight="1">
      <c r="A16" s="62" t="s">
        <v>2</v>
      </c>
      <c r="B16" s="62"/>
      <c r="C16" s="78" t="s">
        <v>26</v>
      </c>
      <c r="D16" s="79"/>
      <c r="E16" s="79"/>
      <c r="F16" s="79"/>
      <c r="G16" s="79"/>
      <c r="H16" s="79"/>
      <c r="I16" s="79"/>
      <c r="J16" s="80"/>
      <c r="K16" s="77" t="s">
        <v>25</v>
      </c>
      <c r="L16" s="73"/>
      <c r="M16" s="74"/>
      <c r="N16" s="72" t="s">
        <v>3</v>
      </c>
      <c r="O16" s="64"/>
      <c r="P16" s="65"/>
      <c r="Q16" s="20"/>
      <c r="R16" s="85" t="s">
        <v>34</v>
      </c>
      <c r="S16" s="85"/>
      <c r="T16" s="85"/>
      <c r="U16" s="86"/>
      <c r="V16" s="101"/>
      <c r="W16" s="102"/>
      <c r="X16" s="102"/>
      <c r="Y16" s="102"/>
      <c r="Z16" s="102"/>
      <c r="AA16" s="102"/>
      <c r="AB16" s="102"/>
      <c r="AC16" s="102"/>
      <c r="AD16" s="102"/>
      <c r="AE16" s="103"/>
    </row>
    <row r="17" spans="1:31" ht="15.75" customHeight="1">
      <c r="A17" s="62"/>
      <c r="B17" s="62"/>
      <c r="C17" s="81"/>
      <c r="D17" s="82"/>
      <c r="E17" s="82"/>
      <c r="F17" s="82"/>
      <c r="G17" s="82"/>
      <c r="H17" s="82"/>
      <c r="I17" s="82"/>
      <c r="J17" s="83"/>
      <c r="K17" s="77"/>
      <c r="L17" s="75"/>
      <c r="M17" s="76"/>
      <c r="N17" s="72"/>
      <c r="O17" s="66"/>
      <c r="P17" s="67"/>
      <c r="Q17" s="20"/>
      <c r="R17" s="104" t="s">
        <v>56</v>
      </c>
      <c r="S17" s="104"/>
      <c r="T17" s="104"/>
      <c r="U17" s="105"/>
      <c r="V17" s="101"/>
      <c r="W17" s="102"/>
      <c r="X17" s="102"/>
      <c r="Y17" s="102"/>
      <c r="Z17" s="102"/>
      <c r="AA17" s="102"/>
      <c r="AB17" s="102"/>
      <c r="AC17" s="102"/>
      <c r="AD17" s="102"/>
      <c r="AE17" s="103"/>
    </row>
    <row r="18" spans="17:31" ht="15.75" customHeight="1">
      <c r="Q18" s="21"/>
      <c r="R18" s="104" t="s">
        <v>32</v>
      </c>
      <c r="S18" s="104"/>
      <c r="T18" s="104"/>
      <c r="U18" s="104"/>
      <c r="AA18" s="22"/>
      <c r="AB18" s="22"/>
      <c r="AC18" s="22"/>
      <c r="AD18" s="22"/>
      <c r="AE18" s="22"/>
    </row>
    <row r="19" spans="1:31" ht="15.75" customHeight="1">
      <c r="A19" s="13" t="s">
        <v>1</v>
      </c>
      <c r="B19" s="19" t="s">
        <v>35</v>
      </c>
      <c r="R19" s="104"/>
      <c r="S19" s="104"/>
      <c r="T19" s="104"/>
      <c r="U19" s="104"/>
      <c r="V19" s="16"/>
      <c r="W19" s="16"/>
      <c r="X19" s="16"/>
      <c r="Y19" s="16"/>
      <c r="AA19" s="22"/>
      <c r="AB19" s="22"/>
      <c r="AC19" s="22"/>
      <c r="AD19" s="22"/>
      <c r="AE19" s="22"/>
    </row>
    <row r="20" spans="1:32" ht="15.75" customHeight="1">
      <c r="A20" s="13"/>
      <c r="B20" s="113" t="s">
        <v>106</v>
      </c>
      <c r="C20" s="114"/>
      <c r="D20" s="114"/>
      <c r="E20" s="114"/>
      <c r="F20" s="114"/>
      <c r="G20" s="114"/>
      <c r="H20" s="115"/>
      <c r="I20" s="62" t="s">
        <v>45</v>
      </c>
      <c r="J20" s="62"/>
      <c r="K20" s="62"/>
      <c r="L20" s="62"/>
      <c r="M20" s="62"/>
      <c r="N20" s="62"/>
      <c r="O20" s="58">
        <f>AD20+AD26+AD32+AD38+AD44</f>
        <v>0</v>
      </c>
      <c r="P20" s="59"/>
      <c r="Q20" s="23"/>
      <c r="R20" s="109" t="s">
        <v>36</v>
      </c>
      <c r="S20" s="109"/>
      <c r="T20" s="109"/>
      <c r="U20" s="109"/>
      <c r="V20" s="108"/>
      <c r="W20" s="108"/>
      <c r="X20" s="22"/>
      <c r="Y20" s="24"/>
      <c r="Z20" s="106" t="s">
        <v>37</v>
      </c>
      <c r="AA20" s="106"/>
      <c r="AB20" s="106"/>
      <c r="AC20" s="107"/>
      <c r="AD20" s="110">
        <v>0</v>
      </c>
      <c r="AE20" s="111"/>
      <c r="AF20" s="21"/>
    </row>
    <row r="21" spans="1:26" ht="15.75" customHeight="1">
      <c r="A21" s="13"/>
      <c r="B21" s="116"/>
      <c r="C21" s="117"/>
      <c r="D21" s="117"/>
      <c r="E21" s="117"/>
      <c r="F21" s="117"/>
      <c r="G21" s="117"/>
      <c r="H21" s="118"/>
      <c r="I21" s="62"/>
      <c r="J21" s="62"/>
      <c r="K21" s="62"/>
      <c r="L21" s="62"/>
      <c r="M21" s="62"/>
      <c r="N21" s="62"/>
      <c r="O21" s="60"/>
      <c r="P21" s="61"/>
      <c r="Q21" s="23"/>
      <c r="R21" s="25"/>
      <c r="S21" s="16"/>
      <c r="T21" s="16"/>
      <c r="U21" s="16"/>
      <c r="W21" s="16"/>
      <c r="X21" s="16"/>
      <c r="Y21" s="16"/>
      <c r="Z21" s="16"/>
    </row>
    <row r="22" spans="1:32" s="1" customFormat="1" ht="15.75" customHeight="1">
      <c r="A22" s="132" t="s">
        <v>103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21"/>
      <c r="R22" s="85" t="s">
        <v>47</v>
      </c>
      <c r="S22" s="85"/>
      <c r="T22" s="85"/>
      <c r="U22" s="86"/>
      <c r="V22" s="101"/>
      <c r="W22" s="102"/>
      <c r="X22" s="102"/>
      <c r="Y22" s="102"/>
      <c r="Z22" s="102"/>
      <c r="AA22" s="102"/>
      <c r="AB22" s="102"/>
      <c r="AC22" s="102"/>
      <c r="AD22" s="102"/>
      <c r="AE22" s="103"/>
      <c r="AF22" s="9"/>
    </row>
    <row r="23" spans="1:31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6"/>
      <c r="R23" s="104" t="s">
        <v>57</v>
      </c>
      <c r="S23" s="104"/>
      <c r="T23" s="104"/>
      <c r="U23" s="105"/>
      <c r="V23" s="101"/>
      <c r="W23" s="102"/>
      <c r="X23" s="102"/>
      <c r="Y23" s="102"/>
      <c r="Z23" s="102"/>
      <c r="AA23" s="102"/>
      <c r="AB23" s="102"/>
      <c r="AC23" s="102"/>
      <c r="AD23" s="102"/>
      <c r="AE23" s="103"/>
    </row>
    <row r="24" spans="1:31" ht="15.75" customHeight="1">
      <c r="A24" s="13" t="s">
        <v>4</v>
      </c>
      <c r="B24" s="14" t="s">
        <v>18</v>
      </c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6"/>
      <c r="R24" s="104" t="s">
        <v>32</v>
      </c>
      <c r="S24" s="104"/>
      <c r="T24" s="104"/>
      <c r="U24" s="104"/>
      <c r="AA24" s="22"/>
      <c r="AB24" s="22"/>
      <c r="AC24" s="22"/>
      <c r="AD24" s="22"/>
      <c r="AE24" s="22"/>
    </row>
    <row r="25" spans="2:31" ht="15.75" customHeight="1">
      <c r="B25" s="91" t="s">
        <v>102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R25" s="104"/>
      <c r="S25" s="104"/>
      <c r="T25" s="104"/>
      <c r="U25" s="104"/>
      <c r="V25" s="16"/>
      <c r="W25" s="16"/>
      <c r="X25" s="16"/>
      <c r="Y25" s="16"/>
      <c r="AA25" s="22"/>
      <c r="AB25" s="22"/>
      <c r="AC25" s="22"/>
      <c r="AD25" s="22"/>
      <c r="AE25" s="22"/>
    </row>
    <row r="26" spans="1:31" ht="15.75" customHeight="1">
      <c r="A26" s="6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R26" s="109" t="s">
        <v>36</v>
      </c>
      <c r="S26" s="109"/>
      <c r="T26" s="109"/>
      <c r="U26" s="109"/>
      <c r="V26" s="108"/>
      <c r="W26" s="108"/>
      <c r="X26" s="22"/>
      <c r="Y26" s="24"/>
      <c r="Z26" s="106" t="s">
        <v>37</v>
      </c>
      <c r="AA26" s="106"/>
      <c r="AB26" s="106"/>
      <c r="AC26" s="107"/>
      <c r="AD26" s="110">
        <v>0</v>
      </c>
      <c r="AE26" s="111"/>
    </row>
    <row r="27" spans="1:18" ht="15.75" customHeight="1">
      <c r="A27" s="6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R27" s="16"/>
    </row>
    <row r="28" spans="1:31" ht="15.75" customHeight="1">
      <c r="A28" s="6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R28" s="85" t="s">
        <v>48</v>
      </c>
      <c r="S28" s="85"/>
      <c r="T28" s="85"/>
      <c r="U28" s="86"/>
      <c r="V28" s="101"/>
      <c r="W28" s="102"/>
      <c r="X28" s="102"/>
      <c r="Y28" s="102"/>
      <c r="Z28" s="102"/>
      <c r="AA28" s="102"/>
      <c r="AB28" s="102"/>
      <c r="AC28" s="102"/>
      <c r="AD28" s="102"/>
      <c r="AE28" s="103"/>
    </row>
    <row r="29" spans="1:31" ht="21.75" customHeight="1">
      <c r="A29" s="6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R29" s="104" t="s">
        <v>57</v>
      </c>
      <c r="S29" s="104"/>
      <c r="T29" s="104"/>
      <c r="U29" s="105"/>
      <c r="V29" s="101"/>
      <c r="W29" s="102"/>
      <c r="X29" s="102"/>
      <c r="Y29" s="102"/>
      <c r="Z29" s="102"/>
      <c r="AA29" s="102"/>
      <c r="AB29" s="102"/>
      <c r="AC29" s="102"/>
      <c r="AD29" s="102"/>
      <c r="AE29" s="103"/>
    </row>
    <row r="30" spans="2:31" ht="15.75" customHeight="1">
      <c r="B30" s="91" t="s">
        <v>53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R30" s="104" t="s">
        <v>32</v>
      </c>
      <c r="S30" s="104"/>
      <c r="T30" s="104"/>
      <c r="U30" s="104"/>
      <c r="AA30" s="22"/>
      <c r="AB30" s="22"/>
      <c r="AC30" s="22"/>
      <c r="AD30" s="22"/>
      <c r="AE30" s="22"/>
    </row>
    <row r="31" spans="1:31" ht="15.75" customHeight="1">
      <c r="A31" s="6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R31" s="104"/>
      <c r="S31" s="104"/>
      <c r="T31" s="104"/>
      <c r="U31" s="104"/>
      <c r="V31" s="16"/>
      <c r="W31" s="16"/>
      <c r="X31" s="16"/>
      <c r="Y31" s="16"/>
      <c r="AA31" s="22"/>
      <c r="AB31" s="22"/>
      <c r="AC31" s="22"/>
      <c r="AD31" s="22"/>
      <c r="AE31" s="22"/>
    </row>
    <row r="32" spans="1:31" ht="15.75" customHeight="1">
      <c r="A32" s="5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R32" s="109" t="s">
        <v>36</v>
      </c>
      <c r="S32" s="109"/>
      <c r="T32" s="109"/>
      <c r="U32" s="109"/>
      <c r="V32" s="108"/>
      <c r="W32" s="108"/>
      <c r="X32" s="22"/>
      <c r="Y32" s="24"/>
      <c r="Z32" s="106" t="s">
        <v>37</v>
      </c>
      <c r="AA32" s="106"/>
      <c r="AB32" s="106"/>
      <c r="AC32" s="107"/>
      <c r="AD32" s="110">
        <v>0</v>
      </c>
      <c r="AE32" s="111"/>
    </row>
    <row r="33" spans="18:22" ht="8.25" customHeight="1">
      <c r="R33" s="16"/>
      <c r="T33" s="16"/>
      <c r="U33" s="16"/>
      <c r="V33" s="16"/>
    </row>
    <row r="34" spans="1:31" ht="15.75" customHeight="1">
      <c r="A34" s="13" t="s">
        <v>5</v>
      </c>
      <c r="B34" s="27" t="s">
        <v>9</v>
      </c>
      <c r="R34" s="85" t="s">
        <v>49</v>
      </c>
      <c r="S34" s="85"/>
      <c r="T34" s="85"/>
      <c r="U34" s="86"/>
      <c r="V34" s="101"/>
      <c r="W34" s="102"/>
      <c r="X34" s="102"/>
      <c r="Y34" s="102"/>
      <c r="Z34" s="102"/>
      <c r="AA34" s="102"/>
      <c r="AB34" s="102"/>
      <c r="AC34" s="102"/>
      <c r="AD34" s="102"/>
      <c r="AE34" s="103"/>
    </row>
    <row r="35" spans="18:31" ht="15.75" customHeight="1">
      <c r="R35" s="104" t="s">
        <v>57</v>
      </c>
      <c r="S35" s="104"/>
      <c r="T35" s="104"/>
      <c r="U35" s="105"/>
      <c r="V35" s="101"/>
      <c r="W35" s="102"/>
      <c r="X35" s="102"/>
      <c r="Y35" s="102"/>
      <c r="Z35" s="102"/>
      <c r="AA35" s="102"/>
      <c r="AB35" s="102"/>
      <c r="AC35" s="102"/>
      <c r="AD35" s="102"/>
      <c r="AE35" s="103"/>
    </row>
    <row r="36" spans="2:31" ht="15.75" customHeight="1">
      <c r="B36" s="120"/>
      <c r="C36" s="119" t="s">
        <v>59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R36" s="104" t="s">
        <v>32</v>
      </c>
      <c r="S36" s="104"/>
      <c r="T36" s="104"/>
      <c r="U36" s="104"/>
      <c r="AA36" s="22"/>
      <c r="AB36" s="22"/>
      <c r="AC36" s="22"/>
      <c r="AD36" s="22"/>
      <c r="AE36" s="22"/>
    </row>
    <row r="37" spans="2:31" ht="15.75" customHeight="1"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R37" s="104"/>
      <c r="S37" s="104"/>
      <c r="T37" s="104"/>
      <c r="U37" s="104"/>
      <c r="V37" s="16"/>
      <c r="W37" s="16"/>
      <c r="X37" s="16"/>
      <c r="Y37" s="16"/>
      <c r="AA37" s="22"/>
      <c r="AB37" s="22"/>
      <c r="AC37" s="22"/>
      <c r="AD37" s="22"/>
      <c r="AE37" s="22"/>
    </row>
    <row r="38" spans="2:31" ht="15.75" customHeight="1">
      <c r="B38" s="120"/>
      <c r="C38" s="119" t="s">
        <v>58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R38" s="109" t="s">
        <v>36</v>
      </c>
      <c r="S38" s="109"/>
      <c r="T38" s="109"/>
      <c r="U38" s="109"/>
      <c r="V38" s="108"/>
      <c r="W38" s="108"/>
      <c r="X38" s="22"/>
      <c r="Y38" s="24"/>
      <c r="Z38" s="106" t="s">
        <v>37</v>
      </c>
      <c r="AA38" s="106"/>
      <c r="AB38" s="106"/>
      <c r="AC38" s="107"/>
      <c r="AD38" s="110">
        <v>0</v>
      </c>
      <c r="AE38" s="111"/>
    </row>
    <row r="39" spans="2:22" ht="15.75" customHeight="1">
      <c r="B39" s="120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R39" s="16"/>
      <c r="S39" s="16"/>
      <c r="T39" s="16"/>
      <c r="U39" s="16"/>
      <c r="V39" s="16"/>
    </row>
    <row r="40" spans="2:31" ht="18.75" customHeight="1">
      <c r="B40" s="68" t="s">
        <v>90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R40" s="85" t="s">
        <v>50</v>
      </c>
      <c r="S40" s="85"/>
      <c r="T40" s="85"/>
      <c r="U40" s="86"/>
      <c r="V40" s="101"/>
      <c r="W40" s="102"/>
      <c r="X40" s="102"/>
      <c r="Y40" s="102"/>
      <c r="Z40" s="102"/>
      <c r="AA40" s="102"/>
      <c r="AB40" s="102"/>
      <c r="AC40" s="102"/>
      <c r="AD40" s="102"/>
      <c r="AE40" s="103"/>
    </row>
    <row r="41" spans="2:31" ht="18.75" customHeight="1">
      <c r="B41" s="16"/>
      <c r="C41" s="133" t="s">
        <v>55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29"/>
      <c r="R41" s="104" t="s">
        <v>57</v>
      </c>
      <c r="S41" s="104"/>
      <c r="T41" s="104"/>
      <c r="U41" s="105"/>
      <c r="V41" s="101"/>
      <c r="W41" s="102"/>
      <c r="X41" s="102"/>
      <c r="Y41" s="102"/>
      <c r="Z41" s="102"/>
      <c r="AA41" s="102"/>
      <c r="AB41" s="102"/>
      <c r="AC41" s="102"/>
      <c r="AD41" s="102"/>
      <c r="AE41" s="103"/>
    </row>
    <row r="42" spans="2:31" ht="19.5" customHeight="1">
      <c r="B42" s="29"/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29"/>
      <c r="R42" s="104" t="s">
        <v>32</v>
      </c>
      <c r="S42" s="104"/>
      <c r="T42" s="104"/>
      <c r="U42" s="104"/>
      <c r="AA42" s="22"/>
      <c r="AB42" s="22"/>
      <c r="AC42" s="22"/>
      <c r="AD42" s="22"/>
      <c r="AE42" s="22"/>
    </row>
    <row r="43" spans="18:31" ht="15.75" customHeight="1">
      <c r="R43" s="104"/>
      <c r="S43" s="104"/>
      <c r="T43" s="104"/>
      <c r="U43" s="104"/>
      <c r="V43" s="16"/>
      <c r="W43" s="16"/>
      <c r="X43" s="16"/>
      <c r="Y43" s="16"/>
      <c r="AA43" s="22"/>
      <c r="AB43" s="22"/>
      <c r="AC43" s="22"/>
      <c r="AD43" s="22"/>
      <c r="AE43" s="22"/>
    </row>
    <row r="44" spans="1:31" ht="15.75" customHeight="1">
      <c r="A44" s="13" t="s">
        <v>19</v>
      </c>
      <c r="B44" s="27" t="s">
        <v>11</v>
      </c>
      <c r="R44" s="109" t="s">
        <v>36</v>
      </c>
      <c r="S44" s="109"/>
      <c r="T44" s="109"/>
      <c r="U44" s="109"/>
      <c r="V44" s="108"/>
      <c r="W44" s="108"/>
      <c r="X44" s="22"/>
      <c r="Y44" s="24"/>
      <c r="Z44" s="106" t="s">
        <v>37</v>
      </c>
      <c r="AA44" s="106"/>
      <c r="AB44" s="106"/>
      <c r="AC44" s="107"/>
      <c r="AD44" s="110">
        <v>0</v>
      </c>
      <c r="AE44" s="111"/>
    </row>
    <row r="45" spans="1:2" ht="8.25" customHeight="1">
      <c r="A45" s="13"/>
      <c r="B45" s="27"/>
    </row>
    <row r="46" spans="2:32" ht="16.5" customHeight="1">
      <c r="B46" s="9" t="s">
        <v>6</v>
      </c>
      <c r="E46" s="127"/>
      <c r="F46" s="128"/>
      <c r="G46" s="128"/>
      <c r="H46" s="128"/>
      <c r="I46" s="129"/>
      <c r="J46" s="9" t="s">
        <v>7</v>
      </c>
      <c r="K46" s="124"/>
      <c r="L46" s="125"/>
      <c r="M46" s="126"/>
      <c r="R46" s="120" t="s">
        <v>89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53"/>
    </row>
    <row r="47" spans="2:32" ht="16.5" customHeight="1">
      <c r="B47" s="9" t="s">
        <v>8</v>
      </c>
      <c r="E47" s="127"/>
      <c r="F47" s="128"/>
      <c r="G47" s="128"/>
      <c r="H47" s="128"/>
      <c r="I47" s="129"/>
      <c r="J47" s="9" t="s">
        <v>12</v>
      </c>
      <c r="K47" s="121"/>
      <c r="L47" s="122"/>
      <c r="M47" s="123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</row>
    <row r="48" spans="17:32" ht="7.5" customHeight="1"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>
      <c r="A49" s="112" t="s">
        <v>30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 t="s">
        <v>30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</row>
    <row r="52" ht="12.75">
      <c r="B52" s="9" t="s">
        <v>105</v>
      </c>
    </row>
    <row r="53" ht="12.75">
      <c r="B53" s="9" t="s">
        <v>106</v>
      </c>
    </row>
    <row r="54" ht="12.75">
      <c r="B54" s="9" t="s">
        <v>107</v>
      </c>
    </row>
    <row r="55" ht="12.75">
      <c r="B55" s="9" t="s">
        <v>108</v>
      </c>
    </row>
  </sheetData>
  <sheetProtection/>
  <mergeCells count="87">
    <mergeCell ref="K47:M47"/>
    <mergeCell ref="K46:M46"/>
    <mergeCell ref="E47:I47"/>
    <mergeCell ref="E46:I46"/>
    <mergeCell ref="R4:AF5"/>
    <mergeCell ref="Q47:AF47"/>
    <mergeCell ref="R46:AE46"/>
    <mergeCell ref="A22:P22"/>
    <mergeCell ref="C41:N42"/>
    <mergeCell ref="C38:P39"/>
    <mergeCell ref="A49:P49"/>
    <mergeCell ref="Q49:AF49"/>
    <mergeCell ref="R40:U40"/>
    <mergeCell ref="V40:AE40"/>
    <mergeCell ref="R41:U41"/>
    <mergeCell ref="AE1:AF1"/>
    <mergeCell ref="B20:H21"/>
    <mergeCell ref="C36:P37"/>
    <mergeCell ref="B36:B37"/>
    <mergeCell ref="B38:B39"/>
    <mergeCell ref="R34:U34"/>
    <mergeCell ref="V34:AE34"/>
    <mergeCell ref="R35:U35"/>
    <mergeCell ref="V35:AE35"/>
    <mergeCell ref="V41:AE41"/>
    <mergeCell ref="R42:U43"/>
    <mergeCell ref="R44:U44"/>
    <mergeCell ref="V44:W44"/>
    <mergeCell ref="Z44:AC44"/>
    <mergeCell ref="AD44:AE44"/>
    <mergeCell ref="R36:U37"/>
    <mergeCell ref="R38:U38"/>
    <mergeCell ref="V38:W38"/>
    <mergeCell ref="Z38:AC38"/>
    <mergeCell ref="AD38:AE38"/>
    <mergeCell ref="R28:U28"/>
    <mergeCell ref="V28:AE28"/>
    <mergeCell ref="R29:U29"/>
    <mergeCell ref="V29:AE29"/>
    <mergeCell ref="R30:U31"/>
    <mergeCell ref="B25:P29"/>
    <mergeCell ref="V26:W26"/>
    <mergeCell ref="Z26:AC26"/>
    <mergeCell ref="AD26:AE26"/>
    <mergeCell ref="B30:P32"/>
    <mergeCell ref="V16:AE16"/>
    <mergeCell ref="V20:W20"/>
    <mergeCell ref="R32:U32"/>
    <mergeCell ref="V32:W32"/>
    <mergeCell ref="Z32:AC32"/>
    <mergeCell ref="AD32:AE32"/>
    <mergeCell ref="AD20:AE20"/>
    <mergeCell ref="R18:U19"/>
    <mergeCell ref="R20:U20"/>
    <mergeCell ref="R26:U26"/>
    <mergeCell ref="R24:U25"/>
    <mergeCell ref="V22:AE22"/>
    <mergeCell ref="V23:AE23"/>
    <mergeCell ref="R22:U22"/>
    <mergeCell ref="R23:U23"/>
    <mergeCell ref="R17:U17"/>
    <mergeCell ref="Z20:AC20"/>
    <mergeCell ref="R16:U16"/>
    <mergeCell ref="A11:P11"/>
    <mergeCell ref="S6:AF8"/>
    <mergeCell ref="A16:B17"/>
    <mergeCell ref="S12:AF14"/>
    <mergeCell ref="S9:AF11"/>
    <mergeCell ref="R12:R14"/>
    <mergeCell ref="R9:R11"/>
    <mergeCell ref="R6:R8"/>
    <mergeCell ref="V17:AE17"/>
    <mergeCell ref="B40:O40"/>
    <mergeCell ref="A10:P10"/>
    <mergeCell ref="C4:O4"/>
    <mergeCell ref="A6:N6"/>
    <mergeCell ref="N16:N17"/>
    <mergeCell ref="L16:M17"/>
    <mergeCell ref="K16:K17"/>
    <mergeCell ref="C16:J17"/>
    <mergeCell ref="A7:P9"/>
    <mergeCell ref="C2:K3"/>
    <mergeCell ref="O1:P1"/>
    <mergeCell ref="O20:P21"/>
    <mergeCell ref="I20:N21"/>
    <mergeCell ref="A12:P13"/>
    <mergeCell ref="O16:P17"/>
  </mergeCells>
  <dataValidations count="1">
    <dataValidation type="list" allowBlank="1" showDropDown="1" showInputMessage="1" showErrorMessage="1" promptTitle="Kategorie poj. mov. majetku" prompt="Kategorie poj. mov. majetku" sqref="B20:H21">
      <formula1>$B$52:$B$55</formula1>
    </dataValidation>
  </dataValidations>
  <printOptions/>
  <pageMargins left="0.2916666666666667" right="0.22" top="0.3553921568627451" bottom="0.7107843137254902" header="0.22058823529411764" footer="0.31862745098039214"/>
  <pageSetup horizontalDpi="600" verticalDpi="600" orientation="portrait" paperSize="9" r:id="rId3"/>
  <headerFooter alignWithMargins="0">
    <oddHeader xml:space="preserve">&amp;L&amp;9 </oddHeader>
    <oddFooter>&amp;L&amp;8 PŘIHLÁŠKA K POJIŠTĚNÍ - MOVITOSTI 
 Rámcová smlouva č. C55 000 1827 - Allianz pojišťovna, a.s.  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zoomScale="85" zoomScaleNormal="85" zoomScalePageLayoutView="70" workbookViewId="0" topLeftCell="A23">
      <selection activeCell="B53" sqref="B53:B56"/>
    </sheetView>
  </sheetViews>
  <sheetFormatPr defaultColWidth="9.140625" defaultRowHeight="12.75"/>
  <cols>
    <col min="1" max="1" width="6.28125" style="9" customWidth="1"/>
    <col min="2" max="2" width="44.00390625" style="9" bestFit="1" customWidth="1"/>
    <col min="3" max="3" width="22.7109375" style="9" bestFit="1" customWidth="1"/>
    <col min="4" max="16" width="6.28125" style="9" customWidth="1"/>
    <col min="17" max="17" width="6.28125" style="21" customWidth="1"/>
    <col min="18" max="18" width="62.421875" style="0" customWidth="1"/>
    <col min="19" max="34" width="6.28125" style="9" customWidth="1"/>
    <col min="35" max="35" width="61.28125" style="0" customWidth="1"/>
    <col min="36" max="52" width="5.7109375" style="0" customWidth="1"/>
  </cols>
  <sheetData>
    <row r="1" spans="1:38" ht="20.2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 t="s">
        <v>82</v>
      </c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3:34" ht="15.75" customHeight="1">
      <c r="C2" s="10" t="s">
        <v>27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7"/>
      <c r="P2" s="57"/>
      <c r="Q2" s="30"/>
      <c r="S2" s="10"/>
      <c r="T2" s="10"/>
      <c r="U2" s="10"/>
      <c r="V2" s="10"/>
      <c r="W2" s="10"/>
      <c r="AG2" s="161" t="str">
        <f>O17</f>
        <v>444.44</v>
      </c>
      <c r="AH2" s="161"/>
    </row>
    <row r="3" spans="3:35" ht="15.75" customHeight="1">
      <c r="C3" s="56" t="s">
        <v>16</v>
      </c>
      <c r="D3" s="56"/>
      <c r="E3" s="56"/>
      <c r="F3" s="56"/>
      <c r="G3" s="56"/>
      <c r="H3" s="56"/>
      <c r="I3" s="56"/>
      <c r="J3" s="56"/>
      <c r="K3" s="56"/>
      <c r="L3" s="12"/>
      <c r="M3" s="12"/>
      <c r="N3" s="12"/>
      <c r="O3" s="12"/>
      <c r="P3" s="10"/>
      <c r="Q3" s="31"/>
      <c r="R3" s="142" t="s">
        <v>20</v>
      </c>
      <c r="S3" s="13" t="s">
        <v>52</v>
      </c>
      <c r="T3" s="14" t="s">
        <v>33</v>
      </c>
      <c r="V3" s="10"/>
      <c r="W3" s="10"/>
      <c r="AI3" s="142" t="s">
        <v>20</v>
      </c>
    </row>
    <row r="4" spans="3:35" ht="15.75" customHeight="1" thickBot="1">
      <c r="C4" s="56"/>
      <c r="D4" s="56"/>
      <c r="E4" s="56"/>
      <c r="F4" s="56"/>
      <c r="G4" s="56"/>
      <c r="H4" s="56"/>
      <c r="I4" s="56"/>
      <c r="J4" s="56"/>
      <c r="K4" s="56"/>
      <c r="L4" s="12"/>
      <c r="M4" s="12"/>
      <c r="N4" s="12"/>
      <c r="O4" s="12"/>
      <c r="P4" s="15"/>
      <c r="Q4" s="32"/>
      <c r="R4" s="142"/>
      <c r="S4" s="13"/>
      <c r="T4" s="9" t="s">
        <v>17</v>
      </c>
      <c r="AI4" s="142"/>
    </row>
    <row r="5" spans="3:35" ht="15.75" customHeight="1">
      <c r="C5" s="70" t="s">
        <v>101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R5" s="51" t="s">
        <v>78</v>
      </c>
      <c r="T5" s="130" t="s">
        <v>83</v>
      </c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42"/>
    </row>
    <row r="6" spans="3:35" ht="15.7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143" t="s">
        <v>81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42"/>
    </row>
    <row r="7" spans="1:35" ht="15.75" customHeight="1" thickBot="1">
      <c r="A7" s="71" t="s">
        <v>31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8"/>
      <c r="P7" s="8"/>
      <c r="Q7" s="33"/>
      <c r="R7" s="144"/>
      <c r="T7" s="98" t="s">
        <v>41</v>
      </c>
      <c r="U7" s="87" t="s">
        <v>60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42"/>
    </row>
    <row r="8" spans="1:35" ht="15.75" customHeight="1">
      <c r="A8" s="84" t="s">
        <v>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34"/>
      <c r="R8" s="49"/>
      <c r="T8" s="99"/>
      <c r="U8" s="90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I8" s="51" t="s">
        <v>78</v>
      </c>
    </row>
    <row r="9" spans="1:35" ht="15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34"/>
      <c r="R9" s="50" t="s">
        <v>79</v>
      </c>
      <c r="T9" s="100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143" t="s">
        <v>81</v>
      </c>
    </row>
    <row r="10" spans="1:35" ht="15.75" customHeight="1" thickBo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34"/>
      <c r="R10" s="148" t="s">
        <v>85</v>
      </c>
      <c r="T10" s="97" t="s">
        <v>42</v>
      </c>
      <c r="U10" s="96" t="s">
        <v>86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9"/>
      <c r="AI10" s="144"/>
    </row>
    <row r="11" spans="1:35" ht="15.75" customHeight="1">
      <c r="A11" s="69" t="s">
        <v>62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35"/>
      <c r="R11" s="148"/>
      <c r="S11" s="4"/>
      <c r="T11" s="97"/>
      <c r="U11" s="90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2"/>
      <c r="AI11" s="42"/>
    </row>
    <row r="12" spans="1:35" ht="15.75" customHeight="1">
      <c r="A12" s="69" t="s">
        <v>63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35"/>
      <c r="R12" s="140" t="s">
        <v>80</v>
      </c>
      <c r="S12" s="18"/>
      <c r="T12" s="9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5"/>
      <c r="AI12" s="140" t="s">
        <v>80</v>
      </c>
    </row>
    <row r="13" spans="1:35" ht="15.75" customHeight="1">
      <c r="A13" s="63" t="s">
        <v>64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36"/>
      <c r="R13" s="140"/>
      <c r="S13" s="18"/>
      <c r="T13" s="97" t="s">
        <v>43</v>
      </c>
      <c r="U13" s="96" t="s">
        <v>87</v>
      </c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9"/>
      <c r="AI13" s="140"/>
    </row>
    <row r="14" spans="1:35" ht="15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36"/>
      <c r="R14" s="45"/>
      <c r="T14" s="97"/>
      <c r="U14" s="90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42"/>
    </row>
    <row r="15" spans="3:35" ht="15.7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R15" s="46"/>
      <c r="T15" s="97"/>
      <c r="U15" s="93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5"/>
      <c r="AI15" s="146" t="s">
        <v>66</v>
      </c>
    </row>
    <row r="16" spans="1:35" ht="15.75" customHeight="1">
      <c r="A16" s="13" t="s">
        <v>0</v>
      </c>
      <c r="B16" s="14" t="s">
        <v>10</v>
      </c>
      <c r="C16" s="19"/>
      <c r="R16" s="45"/>
      <c r="T16" s="52"/>
      <c r="U16" s="7"/>
      <c r="V16" s="7"/>
      <c r="W16" s="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7"/>
      <c r="AI16" s="146"/>
    </row>
    <row r="17" spans="1:35" ht="15.75" customHeight="1">
      <c r="A17" s="62" t="s">
        <v>2</v>
      </c>
      <c r="B17" s="62"/>
      <c r="C17" s="78" t="s">
        <v>68</v>
      </c>
      <c r="D17" s="79"/>
      <c r="E17" s="79"/>
      <c r="F17" s="79"/>
      <c r="G17" s="79"/>
      <c r="H17" s="79"/>
      <c r="I17" s="79"/>
      <c r="J17" s="80"/>
      <c r="K17" s="77" t="s">
        <v>25</v>
      </c>
      <c r="L17" s="73">
        <v>123456</v>
      </c>
      <c r="M17" s="74"/>
      <c r="N17" s="72" t="s">
        <v>3</v>
      </c>
      <c r="O17" s="64" t="s">
        <v>69</v>
      </c>
      <c r="P17" s="65"/>
      <c r="Q17" s="37"/>
      <c r="R17" s="45" t="s">
        <v>65</v>
      </c>
      <c r="S17" s="20"/>
      <c r="T17" s="85" t="s">
        <v>34</v>
      </c>
      <c r="U17" s="85"/>
      <c r="V17" s="85"/>
      <c r="W17" s="86"/>
      <c r="X17" s="101" t="s">
        <v>72</v>
      </c>
      <c r="Y17" s="102"/>
      <c r="Z17" s="102"/>
      <c r="AA17" s="102"/>
      <c r="AB17" s="102"/>
      <c r="AC17" s="102"/>
      <c r="AD17" s="102"/>
      <c r="AE17" s="102"/>
      <c r="AF17" s="102"/>
      <c r="AG17" s="103"/>
      <c r="AI17" s="146"/>
    </row>
    <row r="18" spans="1:35" ht="15.75" customHeight="1">
      <c r="A18" s="62"/>
      <c r="B18" s="62"/>
      <c r="C18" s="81"/>
      <c r="D18" s="82"/>
      <c r="E18" s="82"/>
      <c r="F18" s="82"/>
      <c r="G18" s="82"/>
      <c r="H18" s="82"/>
      <c r="I18" s="82"/>
      <c r="J18" s="83"/>
      <c r="K18" s="77"/>
      <c r="L18" s="75"/>
      <c r="M18" s="76"/>
      <c r="N18" s="72"/>
      <c r="O18" s="66"/>
      <c r="P18" s="67"/>
      <c r="Q18" s="37"/>
      <c r="R18" s="45"/>
      <c r="S18" s="20"/>
      <c r="T18" s="104" t="s">
        <v>56</v>
      </c>
      <c r="U18" s="104"/>
      <c r="V18" s="104"/>
      <c r="W18" s="105"/>
      <c r="X18" s="101" t="s">
        <v>77</v>
      </c>
      <c r="Y18" s="102"/>
      <c r="Z18" s="102"/>
      <c r="AA18" s="102"/>
      <c r="AB18" s="102"/>
      <c r="AC18" s="102"/>
      <c r="AD18" s="102"/>
      <c r="AE18" s="102"/>
      <c r="AF18" s="102"/>
      <c r="AG18" s="103"/>
      <c r="AI18" s="43"/>
    </row>
    <row r="19" spans="18:35" ht="15.75" customHeight="1">
      <c r="R19" s="47"/>
      <c r="S19" s="21"/>
      <c r="T19" s="104" t="s">
        <v>32</v>
      </c>
      <c r="U19" s="104"/>
      <c r="V19" s="104"/>
      <c r="W19" s="104"/>
      <c r="AC19" s="22"/>
      <c r="AD19" s="22"/>
      <c r="AE19" s="22"/>
      <c r="AF19" s="22"/>
      <c r="AG19" s="22"/>
      <c r="AI19" s="145" t="s">
        <v>91</v>
      </c>
    </row>
    <row r="20" spans="1:35" ht="15.75" customHeight="1">
      <c r="A20" s="13" t="s">
        <v>1</v>
      </c>
      <c r="B20" s="19" t="s">
        <v>35</v>
      </c>
      <c r="R20" s="42"/>
      <c r="T20" s="104"/>
      <c r="U20" s="104"/>
      <c r="V20" s="104"/>
      <c r="W20" s="104"/>
      <c r="X20" s="16"/>
      <c r="Y20" s="16"/>
      <c r="Z20" s="16"/>
      <c r="AA20" s="16"/>
      <c r="AC20" s="22"/>
      <c r="AD20" s="22"/>
      <c r="AE20" s="22"/>
      <c r="AF20" s="22"/>
      <c r="AG20" s="22"/>
      <c r="AI20" s="145"/>
    </row>
    <row r="21" spans="1:35" ht="15.75" customHeight="1">
      <c r="A21" s="13"/>
      <c r="B21" s="159"/>
      <c r="C21" s="159"/>
      <c r="D21" s="159"/>
      <c r="E21" s="159"/>
      <c r="F21" s="159"/>
      <c r="G21" s="159"/>
      <c r="H21" s="159"/>
      <c r="I21" s="62" t="s">
        <v>45</v>
      </c>
      <c r="J21" s="62"/>
      <c r="K21" s="62"/>
      <c r="L21" s="62"/>
      <c r="M21" s="62"/>
      <c r="N21" s="62"/>
      <c r="O21" s="58">
        <f>AF21+AF27+AF33+AF39+AF45</f>
        <v>415000</v>
      </c>
      <c r="P21" s="59"/>
      <c r="Q21" s="38"/>
      <c r="R21" s="43" t="s">
        <v>21</v>
      </c>
      <c r="S21" s="23"/>
      <c r="T21" s="109" t="s">
        <v>36</v>
      </c>
      <c r="U21" s="109"/>
      <c r="V21" s="109"/>
      <c r="W21" s="109"/>
      <c r="X21" s="108"/>
      <c r="Y21" s="108"/>
      <c r="Z21" s="22"/>
      <c r="AA21" s="24"/>
      <c r="AB21" s="106" t="s">
        <v>37</v>
      </c>
      <c r="AC21" s="106"/>
      <c r="AD21" s="106"/>
      <c r="AE21" s="107"/>
      <c r="AF21" s="110">
        <v>85000</v>
      </c>
      <c r="AG21" s="111"/>
      <c r="AH21" s="21"/>
      <c r="AI21" s="44" t="s">
        <v>92</v>
      </c>
    </row>
    <row r="22" spans="1:35" ht="15.75" customHeight="1">
      <c r="A22" s="13"/>
      <c r="B22" s="159"/>
      <c r="C22" s="159"/>
      <c r="D22" s="159"/>
      <c r="E22" s="159"/>
      <c r="F22" s="159"/>
      <c r="G22" s="159"/>
      <c r="H22" s="159"/>
      <c r="I22" s="62"/>
      <c r="J22" s="62"/>
      <c r="K22" s="62"/>
      <c r="L22" s="62"/>
      <c r="M22" s="62"/>
      <c r="N22" s="62"/>
      <c r="O22" s="60"/>
      <c r="P22" s="61"/>
      <c r="Q22" s="38"/>
      <c r="R22" s="160" t="s">
        <v>84</v>
      </c>
      <c r="S22" s="23"/>
      <c r="T22" s="25"/>
      <c r="U22" s="16"/>
      <c r="V22" s="16"/>
      <c r="W22" s="16"/>
      <c r="Y22" s="16"/>
      <c r="Z22" s="16"/>
      <c r="AA22" s="16"/>
      <c r="AB22" s="16"/>
      <c r="AI22" s="147" t="s">
        <v>67</v>
      </c>
    </row>
    <row r="23" spans="1:35" s="1" customFormat="1" ht="15.75" customHeight="1">
      <c r="A23" s="139" t="s">
        <v>104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21"/>
      <c r="R23" s="160"/>
      <c r="S23" s="21"/>
      <c r="T23" s="85" t="s">
        <v>47</v>
      </c>
      <c r="U23" s="85"/>
      <c r="V23" s="85"/>
      <c r="W23" s="86"/>
      <c r="X23" s="101" t="s">
        <v>73</v>
      </c>
      <c r="Y23" s="102"/>
      <c r="Z23" s="102"/>
      <c r="AA23" s="102"/>
      <c r="AB23" s="102"/>
      <c r="AC23" s="102"/>
      <c r="AD23" s="102"/>
      <c r="AE23" s="102"/>
      <c r="AF23" s="102"/>
      <c r="AG23" s="103"/>
      <c r="AH23" s="9"/>
      <c r="AI23" s="147"/>
    </row>
    <row r="24" spans="1:35" ht="15.75" customHeight="1">
      <c r="A24" s="13" t="s">
        <v>4</v>
      </c>
      <c r="B24" s="14" t="s">
        <v>18</v>
      </c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6"/>
      <c r="Q24" s="24"/>
      <c r="R24" s="160"/>
      <c r="S24" s="16"/>
      <c r="T24" s="104" t="s">
        <v>57</v>
      </c>
      <c r="U24" s="104"/>
      <c r="V24" s="104"/>
      <c r="W24" s="105"/>
      <c r="X24" s="101" t="s">
        <v>76</v>
      </c>
      <c r="Y24" s="102"/>
      <c r="Z24" s="102"/>
      <c r="AA24" s="102"/>
      <c r="AB24" s="102"/>
      <c r="AC24" s="102"/>
      <c r="AD24" s="102"/>
      <c r="AE24" s="102"/>
      <c r="AF24" s="102"/>
      <c r="AG24" s="103"/>
      <c r="AI24" s="147"/>
    </row>
    <row r="25" spans="2:35" ht="15.75" customHeight="1">
      <c r="B25" s="91" t="s">
        <v>102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39"/>
      <c r="R25" s="42"/>
      <c r="T25" s="104" t="s">
        <v>32</v>
      </c>
      <c r="U25" s="104"/>
      <c r="V25" s="104"/>
      <c r="W25" s="104"/>
      <c r="AC25" s="22"/>
      <c r="AD25" s="22"/>
      <c r="AE25" s="22"/>
      <c r="AF25" s="22"/>
      <c r="AG25" s="22"/>
      <c r="AI25" s="148" t="s">
        <v>93</v>
      </c>
    </row>
    <row r="26" spans="1:35" ht="15.75" customHeight="1">
      <c r="A26" s="6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39"/>
      <c r="R26" s="43"/>
      <c r="T26" s="104"/>
      <c r="U26" s="104"/>
      <c r="V26" s="104"/>
      <c r="W26" s="104"/>
      <c r="X26" s="16"/>
      <c r="Y26" s="16"/>
      <c r="Z26" s="16"/>
      <c r="AA26" s="16"/>
      <c r="AC26" s="22"/>
      <c r="AD26" s="22"/>
      <c r="AE26" s="22"/>
      <c r="AF26" s="22"/>
      <c r="AG26" s="22"/>
      <c r="AI26" s="148"/>
    </row>
    <row r="27" spans="1:35" ht="15.75" customHeight="1">
      <c r="A27" s="6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39"/>
      <c r="R27" s="42"/>
      <c r="T27" s="109" t="s">
        <v>36</v>
      </c>
      <c r="U27" s="109"/>
      <c r="V27" s="109"/>
      <c r="W27" s="109"/>
      <c r="X27" s="108"/>
      <c r="Y27" s="108"/>
      <c r="Z27" s="22"/>
      <c r="AA27" s="24"/>
      <c r="AB27" s="106" t="s">
        <v>37</v>
      </c>
      <c r="AC27" s="106"/>
      <c r="AD27" s="106"/>
      <c r="AE27" s="107"/>
      <c r="AF27" s="110">
        <v>40000</v>
      </c>
      <c r="AG27" s="111"/>
      <c r="AI27" s="148"/>
    </row>
    <row r="28" spans="1:35" ht="15.75" customHeight="1">
      <c r="A28" s="6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39"/>
      <c r="R28" s="42"/>
      <c r="T28" s="16"/>
      <c r="AI28" s="148"/>
    </row>
    <row r="29" spans="1:35" ht="15.75" customHeight="1">
      <c r="A29" s="6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39"/>
      <c r="R29" s="42"/>
      <c r="T29" s="85" t="s">
        <v>48</v>
      </c>
      <c r="U29" s="85"/>
      <c r="V29" s="85"/>
      <c r="W29" s="86"/>
      <c r="X29" s="101" t="s">
        <v>74</v>
      </c>
      <c r="Y29" s="102"/>
      <c r="Z29" s="102"/>
      <c r="AA29" s="102"/>
      <c r="AB29" s="102"/>
      <c r="AC29" s="102"/>
      <c r="AD29" s="102"/>
      <c r="AE29" s="102"/>
      <c r="AF29" s="102"/>
      <c r="AG29" s="103"/>
      <c r="AI29" s="44"/>
    </row>
    <row r="30" spans="2:35" ht="15.75" customHeight="1">
      <c r="B30" s="91" t="s">
        <v>53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39"/>
      <c r="R30" s="42"/>
      <c r="T30" s="104" t="s">
        <v>57</v>
      </c>
      <c r="U30" s="104"/>
      <c r="V30" s="104"/>
      <c r="W30" s="105"/>
      <c r="X30" s="101" t="s">
        <v>75</v>
      </c>
      <c r="Y30" s="102"/>
      <c r="Z30" s="102"/>
      <c r="AA30" s="102"/>
      <c r="AB30" s="102"/>
      <c r="AC30" s="102"/>
      <c r="AD30" s="102"/>
      <c r="AE30" s="102"/>
      <c r="AF30" s="102"/>
      <c r="AG30" s="103"/>
      <c r="AI30" s="44" t="s">
        <v>94</v>
      </c>
    </row>
    <row r="31" spans="1:35" ht="15.75" customHeight="1">
      <c r="A31" s="6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39"/>
      <c r="R31" s="42"/>
      <c r="T31" s="104" t="s">
        <v>32</v>
      </c>
      <c r="U31" s="104"/>
      <c r="V31" s="104"/>
      <c r="W31" s="104"/>
      <c r="AC31" s="22"/>
      <c r="AD31" s="22"/>
      <c r="AE31" s="22"/>
      <c r="AF31" s="22"/>
      <c r="AG31" s="22"/>
      <c r="AI31" s="44" t="s">
        <v>95</v>
      </c>
    </row>
    <row r="32" spans="1:35" ht="15.75" customHeight="1">
      <c r="A32" s="5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39"/>
      <c r="R32" s="48"/>
      <c r="T32" s="104"/>
      <c r="U32" s="104"/>
      <c r="V32" s="104"/>
      <c r="W32" s="104"/>
      <c r="X32" s="16"/>
      <c r="Y32" s="16"/>
      <c r="Z32" s="16"/>
      <c r="AA32" s="16"/>
      <c r="AC32" s="22"/>
      <c r="AD32" s="22"/>
      <c r="AE32" s="22"/>
      <c r="AF32" s="22"/>
      <c r="AG32" s="22"/>
      <c r="AI32" s="44"/>
    </row>
    <row r="33" spans="18:35" ht="15.75" customHeight="1">
      <c r="R33" s="48"/>
      <c r="T33" s="109" t="s">
        <v>36</v>
      </c>
      <c r="U33" s="109"/>
      <c r="V33" s="109"/>
      <c r="W33" s="109"/>
      <c r="X33" s="108"/>
      <c r="Y33" s="108"/>
      <c r="Z33" s="22"/>
      <c r="AA33" s="24"/>
      <c r="AB33" s="106" t="s">
        <v>37</v>
      </c>
      <c r="AC33" s="106"/>
      <c r="AD33" s="106"/>
      <c r="AE33" s="107"/>
      <c r="AF33" s="110">
        <v>290000</v>
      </c>
      <c r="AG33" s="111"/>
      <c r="AI33" s="44"/>
    </row>
    <row r="34" spans="1:35" ht="15.75" customHeight="1">
      <c r="A34" s="13" t="s">
        <v>5</v>
      </c>
      <c r="B34" s="27" t="s">
        <v>9</v>
      </c>
      <c r="R34" s="48"/>
      <c r="T34" s="16"/>
      <c r="V34" s="16"/>
      <c r="W34" s="16"/>
      <c r="X34" s="16"/>
      <c r="AI34" s="44"/>
    </row>
    <row r="35" spans="18:35" ht="15.75" customHeight="1">
      <c r="R35" s="44" t="s">
        <v>22</v>
      </c>
      <c r="T35" s="85" t="s">
        <v>49</v>
      </c>
      <c r="U35" s="85"/>
      <c r="V35" s="85"/>
      <c r="W35" s="86"/>
      <c r="X35" s="101"/>
      <c r="Y35" s="102"/>
      <c r="Z35" s="102"/>
      <c r="AA35" s="102"/>
      <c r="AB35" s="102"/>
      <c r="AC35" s="102"/>
      <c r="AD35" s="102"/>
      <c r="AE35" s="102"/>
      <c r="AF35" s="102"/>
      <c r="AG35" s="103"/>
      <c r="AI35" s="44"/>
    </row>
    <row r="36" spans="2:35" ht="15.75" customHeight="1">
      <c r="B36" s="120"/>
      <c r="C36" s="119" t="s">
        <v>59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40"/>
      <c r="R36" s="44" t="s">
        <v>22</v>
      </c>
      <c r="T36" s="104" t="s">
        <v>57</v>
      </c>
      <c r="U36" s="104"/>
      <c r="V36" s="104"/>
      <c r="W36" s="105"/>
      <c r="X36" s="101"/>
      <c r="Y36" s="102"/>
      <c r="Z36" s="102"/>
      <c r="AA36" s="102"/>
      <c r="AB36" s="102"/>
      <c r="AC36" s="102"/>
      <c r="AD36" s="102"/>
      <c r="AE36" s="102"/>
      <c r="AF36" s="102"/>
      <c r="AG36" s="103"/>
      <c r="AI36" s="44"/>
    </row>
    <row r="37" spans="2:35" ht="15.75" customHeight="1"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40"/>
      <c r="R37" s="44"/>
      <c r="T37" s="104" t="s">
        <v>32</v>
      </c>
      <c r="U37" s="104"/>
      <c r="V37" s="104"/>
      <c r="W37" s="104"/>
      <c r="AC37" s="22"/>
      <c r="AD37" s="22"/>
      <c r="AE37" s="22"/>
      <c r="AF37" s="22"/>
      <c r="AG37" s="22"/>
      <c r="AI37" s="44"/>
    </row>
    <row r="38" spans="2:35" ht="15.75" customHeight="1">
      <c r="B38" s="120"/>
      <c r="C38" s="119" t="s">
        <v>58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40"/>
      <c r="R38" s="147" t="s">
        <v>23</v>
      </c>
      <c r="T38" s="104"/>
      <c r="U38" s="104"/>
      <c r="V38" s="104"/>
      <c r="W38" s="104"/>
      <c r="X38" s="16"/>
      <c r="Y38" s="16"/>
      <c r="Z38" s="16"/>
      <c r="AA38" s="16"/>
      <c r="AC38" s="22"/>
      <c r="AD38" s="22"/>
      <c r="AE38" s="22"/>
      <c r="AF38" s="22"/>
      <c r="AG38" s="22"/>
      <c r="AI38" s="44"/>
    </row>
    <row r="39" spans="2:35" ht="15.75" customHeight="1">
      <c r="B39" s="120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40"/>
      <c r="R39" s="147"/>
      <c r="T39" s="109" t="s">
        <v>36</v>
      </c>
      <c r="U39" s="109"/>
      <c r="V39" s="109"/>
      <c r="W39" s="109"/>
      <c r="X39" s="108"/>
      <c r="Y39" s="108"/>
      <c r="Z39" s="22"/>
      <c r="AA39" s="24"/>
      <c r="AB39" s="106" t="s">
        <v>37</v>
      </c>
      <c r="AC39" s="106"/>
      <c r="AD39" s="106"/>
      <c r="AE39" s="107"/>
      <c r="AF39" s="110">
        <v>0</v>
      </c>
      <c r="AG39" s="111"/>
      <c r="AI39" s="44"/>
    </row>
    <row r="40" spans="2:35" ht="15.75" customHeight="1">
      <c r="B40" s="68" t="s">
        <v>54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R40" s="147"/>
      <c r="T40" s="16"/>
      <c r="U40" s="16"/>
      <c r="V40" s="16"/>
      <c r="W40" s="16"/>
      <c r="X40" s="16"/>
      <c r="AI40" s="44"/>
    </row>
    <row r="41" spans="2:35" ht="18.75" customHeight="1">
      <c r="B41" s="16"/>
      <c r="C41" s="133" t="s">
        <v>55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29"/>
      <c r="R41" s="48"/>
      <c r="T41" s="85" t="s">
        <v>50</v>
      </c>
      <c r="U41" s="85"/>
      <c r="V41" s="85"/>
      <c r="W41" s="86"/>
      <c r="X41" s="101"/>
      <c r="Y41" s="102"/>
      <c r="Z41" s="102"/>
      <c r="AA41" s="102"/>
      <c r="AB41" s="102"/>
      <c r="AC41" s="102"/>
      <c r="AD41" s="102"/>
      <c r="AE41" s="102"/>
      <c r="AF41" s="102"/>
      <c r="AG41" s="103"/>
      <c r="AI41" s="44"/>
    </row>
    <row r="42" spans="2:35" ht="18.75" customHeight="1">
      <c r="B42" s="29"/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29"/>
      <c r="R42" s="42"/>
      <c r="T42" s="104" t="s">
        <v>57</v>
      </c>
      <c r="U42" s="104"/>
      <c r="V42" s="104"/>
      <c r="W42" s="105"/>
      <c r="X42" s="101"/>
      <c r="Y42" s="102"/>
      <c r="Z42" s="102"/>
      <c r="AA42" s="102"/>
      <c r="AB42" s="102"/>
      <c r="AC42" s="102"/>
      <c r="AD42" s="102"/>
      <c r="AE42" s="102"/>
      <c r="AF42" s="102"/>
      <c r="AG42" s="103"/>
      <c r="AI42" s="44"/>
    </row>
    <row r="43" spans="18:35" ht="15.75" customHeight="1">
      <c r="R43" s="42"/>
      <c r="T43" s="104" t="s">
        <v>32</v>
      </c>
      <c r="U43" s="104"/>
      <c r="V43" s="104"/>
      <c r="W43" s="104"/>
      <c r="AC43" s="22"/>
      <c r="AD43" s="22"/>
      <c r="AE43" s="22"/>
      <c r="AF43" s="22"/>
      <c r="AG43" s="22"/>
      <c r="AI43" s="44"/>
    </row>
    <row r="44" spans="1:35" ht="15.75" customHeight="1">
      <c r="A44" s="13" t="s">
        <v>19</v>
      </c>
      <c r="B44" s="27" t="s">
        <v>11</v>
      </c>
      <c r="R44" s="48"/>
      <c r="T44" s="104"/>
      <c r="U44" s="104"/>
      <c r="V44" s="104"/>
      <c r="W44" s="104"/>
      <c r="X44" s="16"/>
      <c r="Y44" s="16"/>
      <c r="Z44" s="16"/>
      <c r="AA44" s="16"/>
      <c r="AC44" s="22"/>
      <c r="AD44" s="22"/>
      <c r="AE44" s="22"/>
      <c r="AF44" s="22"/>
      <c r="AG44" s="22"/>
      <c r="AI44" s="44"/>
    </row>
    <row r="45" spans="1:35" ht="15.75" customHeight="1">
      <c r="A45" s="13"/>
      <c r="B45" s="27"/>
      <c r="R45" s="152" t="s">
        <v>24</v>
      </c>
      <c r="T45" s="109" t="s">
        <v>36</v>
      </c>
      <c r="U45" s="109"/>
      <c r="V45" s="109"/>
      <c r="W45" s="109"/>
      <c r="X45" s="108"/>
      <c r="Y45" s="108"/>
      <c r="Z45" s="22"/>
      <c r="AA45" s="24"/>
      <c r="AB45" s="106" t="s">
        <v>37</v>
      </c>
      <c r="AC45" s="106"/>
      <c r="AD45" s="106"/>
      <c r="AE45" s="107"/>
      <c r="AF45" s="110">
        <v>0</v>
      </c>
      <c r="AG45" s="111"/>
      <c r="AI45" s="44"/>
    </row>
    <row r="46" spans="2:35" ht="15.75" customHeight="1">
      <c r="B46" s="9" t="s">
        <v>6</v>
      </c>
      <c r="E46" s="101" t="s">
        <v>70</v>
      </c>
      <c r="F46" s="102"/>
      <c r="G46" s="102"/>
      <c r="H46" s="102"/>
      <c r="I46" s="103"/>
      <c r="J46" s="9" t="s">
        <v>7</v>
      </c>
      <c r="K46" s="149">
        <v>765765765</v>
      </c>
      <c r="L46" s="150"/>
      <c r="M46" s="151"/>
      <c r="R46" s="152"/>
      <c r="AI46" s="44"/>
    </row>
    <row r="47" spans="2:35" ht="16.5" customHeight="1">
      <c r="B47" s="9" t="s">
        <v>8</v>
      </c>
      <c r="E47" s="153" t="s">
        <v>71</v>
      </c>
      <c r="F47" s="154"/>
      <c r="G47" s="154"/>
      <c r="H47" s="154"/>
      <c r="I47" s="155"/>
      <c r="J47" s="9" t="s">
        <v>12</v>
      </c>
      <c r="K47" s="156">
        <v>44781</v>
      </c>
      <c r="L47" s="157"/>
      <c r="M47" s="158"/>
      <c r="R47" s="48"/>
      <c r="S47" s="120" t="s">
        <v>51</v>
      </c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44"/>
    </row>
    <row r="48" spans="18:35" ht="16.5" customHeight="1">
      <c r="R48" s="42"/>
      <c r="AI48" s="44"/>
    </row>
    <row r="49" spans="1:35" ht="16.5" customHeight="1">
      <c r="A49" s="112" t="s">
        <v>30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41"/>
      <c r="R49" s="42"/>
      <c r="S49" s="112" t="s">
        <v>30</v>
      </c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44"/>
    </row>
    <row r="51" ht="12.75">
      <c r="B51" s="55"/>
    </row>
  </sheetData>
  <sheetProtection/>
  <mergeCells count="102">
    <mergeCell ref="L17:M18"/>
    <mergeCell ref="N17:N18"/>
    <mergeCell ref="T17:W17"/>
    <mergeCell ref="X17:AG17"/>
    <mergeCell ref="T18:W18"/>
    <mergeCell ref="X18:AG18"/>
    <mergeCell ref="O2:P2"/>
    <mergeCell ref="AG2:AH2"/>
    <mergeCell ref="C3:K4"/>
    <mergeCell ref="C5:O5"/>
    <mergeCell ref="A7:N7"/>
    <mergeCell ref="A8:P10"/>
    <mergeCell ref="R10:R11"/>
    <mergeCell ref="U10:AH12"/>
    <mergeCell ref="T19:W20"/>
    <mergeCell ref="A11:P11"/>
    <mergeCell ref="A12:P12"/>
    <mergeCell ref="A13:P14"/>
    <mergeCell ref="A17:B18"/>
    <mergeCell ref="C17:J18"/>
    <mergeCell ref="T10:T12"/>
    <mergeCell ref="T13:T15"/>
    <mergeCell ref="U13:AH15"/>
    <mergeCell ref="K17:K18"/>
    <mergeCell ref="B21:H22"/>
    <mergeCell ref="I21:N22"/>
    <mergeCell ref="O21:P22"/>
    <mergeCell ref="T21:W21"/>
    <mergeCell ref="X21:Y21"/>
    <mergeCell ref="AB21:AE21"/>
    <mergeCell ref="R22:R24"/>
    <mergeCell ref="T24:W24"/>
    <mergeCell ref="X24:AG24"/>
    <mergeCell ref="X23:AG23"/>
    <mergeCell ref="B25:P29"/>
    <mergeCell ref="T25:W26"/>
    <mergeCell ref="T27:W27"/>
    <mergeCell ref="X27:Y27"/>
    <mergeCell ref="AB27:AE27"/>
    <mergeCell ref="AF27:AG27"/>
    <mergeCell ref="T29:W29"/>
    <mergeCell ref="X29:AG29"/>
    <mergeCell ref="B30:P32"/>
    <mergeCell ref="T30:W30"/>
    <mergeCell ref="X30:AG30"/>
    <mergeCell ref="T31:W32"/>
    <mergeCell ref="X39:Y39"/>
    <mergeCell ref="AB39:AE39"/>
    <mergeCell ref="T33:W33"/>
    <mergeCell ref="X33:Y33"/>
    <mergeCell ref="AB33:AE33"/>
    <mergeCell ref="AF33:AG33"/>
    <mergeCell ref="T35:W35"/>
    <mergeCell ref="X35:AG35"/>
    <mergeCell ref="T42:W42"/>
    <mergeCell ref="X42:AG42"/>
    <mergeCell ref="B36:B37"/>
    <mergeCell ref="C36:P37"/>
    <mergeCell ref="T36:W36"/>
    <mergeCell ref="X36:AG36"/>
    <mergeCell ref="T37:W38"/>
    <mergeCell ref="B38:B39"/>
    <mergeCell ref="C38:P39"/>
    <mergeCell ref="T39:W39"/>
    <mergeCell ref="AF45:AG45"/>
    <mergeCell ref="E47:I47"/>
    <mergeCell ref="K47:M47"/>
    <mergeCell ref="S47:AH47"/>
    <mergeCell ref="E46:I46"/>
    <mergeCell ref="AF39:AG39"/>
    <mergeCell ref="B40:O40"/>
    <mergeCell ref="C41:N42"/>
    <mergeCell ref="T41:W41"/>
    <mergeCell ref="X41:AG41"/>
    <mergeCell ref="AI25:AI28"/>
    <mergeCell ref="R38:R40"/>
    <mergeCell ref="K46:M46"/>
    <mergeCell ref="A49:P49"/>
    <mergeCell ref="S49:AH49"/>
    <mergeCell ref="R45:R46"/>
    <mergeCell ref="T43:W44"/>
    <mergeCell ref="T45:W45"/>
    <mergeCell ref="X45:Y45"/>
    <mergeCell ref="AB45:AE45"/>
    <mergeCell ref="AI19:AI20"/>
    <mergeCell ref="A1:S1"/>
    <mergeCell ref="R3:R4"/>
    <mergeCell ref="AI15:AI17"/>
    <mergeCell ref="O17:P18"/>
    <mergeCell ref="AI22:AI24"/>
    <mergeCell ref="AF21:AG21"/>
    <mergeCell ref="T23:W23"/>
    <mergeCell ref="A23:P23"/>
    <mergeCell ref="AI12:AI13"/>
    <mergeCell ref="T1:AL1"/>
    <mergeCell ref="AI3:AI4"/>
    <mergeCell ref="R6:R7"/>
    <mergeCell ref="R12:R13"/>
    <mergeCell ref="AI9:AI10"/>
    <mergeCell ref="T5:AH6"/>
    <mergeCell ref="T7:T9"/>
    <mergeCell ref="U7:AH9"/>
  </mergeCells>
  <hyperlinks>
    <hyperlink ref="E47" r:id="rId1" display="janecek.kovar@skaut.cz"/>
    <hyperlink ref="E47:I47" r:id="rId2" display="janecek.kovar@skaut.cz"/>
  </hyperlinks>
  <printOptions/>
  <pageMargins left="0.2916666666666667" right="0.22" top="0.49019607843137253" bottom="0.8946078431372549" header="0.22058823529411764" footer="0.42892156862745096"/>
  <pageSetup horizontalDpi="600" verticalDpi="600" orientation="portrait" paperSize="9" r:id="rId5"/>
  <headerFooter alignWithMargins="0">
    <oddHeader xml:space="preserve">&amp;L&amp;9 &amp;R Junák - český skaut, z. s. </oddHeader>
    <oddFooter>&amp;L&amp;8 PŘIHLÁŠKA K POJIŠTĚNÍ - MOVITOSTI 
 Rámcová smlouva č. 400 043 051 - Allianz pojišťovna, a.s.  &amp;R&amp;P/&amp;N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52.8515625" style="0" customWidth="1"/>
  </cols>
  <sheetData>
    <row r="2" ht="12.75">
      <c r="B2" s="2" t="s">
        <v>96</v>
      </c>
    </row>
    <row r="3" ht="12.75">
      <c r="B3" s="2" t="s">
        <v>97</v>
      </c>
    </row>
    <row r="4" ht="12.75">
      <c r="B4" s="2" t="s">
        <v>98</v>
      </c>
    </row>
    <row r="5" ht="12.75">
      <c r="B5" s="2" t="s">
        <v>99</v>
      </c>
    </row>
    <row r="6" ht="12.75">
      <c r="B6" s="2" t="s">
        <v>28</v>
      </c>
    </row>
    <row r="9" ht="12.75">
      <c r="B9" s="2" t="s">
        <v>15</v>
      </c>
    </row>
    <row r="10" ht="12.75">
      <c r="B10" s="2" t="s">
        <v>29</v>
      </c>
    </row>
    <row r="11" ht="12.75">
      <c r="B11" s="2" t="s">
        <v>13</v>
      </c>
    </row>
    <row r="12" ht="12.75">
      <c r="B12" s="2" t="s">
        <v>14</v>
      </c>
    </row>
    <row r="13" ht="12.75">
      <c r="B13" s="2" t="s">
        <v>46</v>
      </c>
    </row>
    <row r="15" ht="12.75">
      <c r="B15" s="2"/>
    </row>
    <row r="16" ht="12.75">
      <c r="B16" s="2" t="s">
        <v>38</v>
      </c>
    </row>
    <row r="17" ht="12.75">
      <c r="B17" s="2" t="s">
        <v>39</v>
      </c>
    </row>
    <row r="18" ht="12.75">
      <c r="B18" s="2" t="s">
        <v>40</v>
      </c>
    </row>
    <row r="19" ht="12.75">
      <c r="B19" s="3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Stejskal</dc:creator>
  <cp:keywords/>
  <dc:description/>
  <cp:lastModifiedBy>Zuzana Vaidova</cp:lastModifiedBy>
  <cp:lastPrinted>2018-08-15T09:21:02Z</cp:lastPrinted>
  <dcterms:created xsi:type="dcterms:W3CDTF">2007-05-08T09:58:33Z</dcterms:created>
  <dcterms:modified xsi:type="dcterms:W3CDTF">2022-05-18T11:32:27Z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