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W:\6 Ekonomicke agendy\5 Dotace MŠMT 2026\9100_Provoz kraje\Formuláře_vyúčtování\"/>
    </mc:Choice>
  </mc:AlternateContent>
  <xr:revisionPtr revIDLastSave="0" documentId="13_ncr:1_{57D33CE1-BBCC-43A8-9603-58AB6E68EA69}" xr6:coauthVersionLast="47" xr6:coauthVersionMax="47" xr10:uidLastSave="{00000000-0000-0000-0000-000000000000}"/>
  <bookViews>
    <workbookView xWindow="-120" yWindow="-120" windowWidth="29040" windowHeight="15720" xr2:uid="{247A4828-7AC9-49A7-A9C8-9656BD69322B}"/>
  </bookViews>
  <sheets>
    <sheet name="prehled_provoz" sheetId="1" r:id="rId1"/>
    <sheet name="vzor" sheetId="3" r:id="rId2"/>
  </sheets>
  <definedNames>
    <definedName name="_xlnm.Print_Area" localSheetId="0">prehled_provoz!$A$1:$I$45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7" i="1" l="1"/>
  <c r="N37" i="1" s="1"/>
  <c r="M38" i="1"/>
  <c r="N38" i="1" s="1"/>
  <c r="K37" i="1"/>
  <c r="L37" i="1" s="1"/>
  <c r="K38" i="1"/>
  <c r="L38" i="1" s="1"/>
  <c r="I37" i="1"/>
  <c r="I38" i="1"/>
  <c r="D37" i="1"/>
  <c r="D38" i="1"/>
  <c r="K23" i="1"/>
  <c r="M23" i="1"/>
  <c r="N23" i="1" s="1"/>
  <c r="K24" i="1"/>
  <c r="M24" i="1"/>
  <c r="K25" i="1"/>
  <c r="L25" i="1" s="1"/>
  <c r="M25" i="1"/>
  <c r="K26" i="1"/>
  <c r="M26" i="1"/>
  <c r="N26" i="1" s="1"/>
  <c r="K27" i="1"/>
  <c r="L27" i="1" s="1"/>
  <c r="M27" i="1"/>
  <c r="I23" i="1"/>
  <c r="I24" i="1"/>
  <c r="I25" i="1"/>
  <c r="I26" i="1"/>
  <c r="I27" i="1"/>
  <c r="D23" i="1"/>
  <c r="D24" i="1"/>
  <c r="D25" i="1"/>
  <c r="D26" i="1"/>
  <c r="D27" i="1"/>
  <c r="D28" i="1"/>
  <c r="M32" i="1"/>
  <c r="K32" i="1"/>
  <c r="I32" i="1"/>
  <c r="D32" i="1"/>
  <c r="M31" i="1"/>
  <c r="K31" i="1"/>
  <c r="I31" i="1"/>
  <c r="D31" i="1"/>
  <c r="M30" i="1"/>
  <c r="K30" i="1"/>
  <c r="I30" i="1"/>
  <c r="D30" i="1"/>
  <c r="M29" i="1"/>
  <c r="K29" i="1"/>
  <c r="I29" i="1"/>
  <c r="D29" i="1"/>
  <c r="M28" i="1"/>
  <c r="K28" i="1"/>
  <c r="I28" i="1"/>
  <c r="N25" i="1" l="1"/>
  <c r="N24" i="1"/>
  <c r="N28" i="1"/>
  <c r="N29" i="1"/>
  <c r="N30" i="1"/>
  <c r="N32" i="1"/>
  <c r="N27" i="1"/>
  <c r="L24" i="1"/>
  <c r="L26" i="1"/>
  <c r="L23" i="1"/>
  <c r="N31" i="1"/>
  <c r="L31" i="1"/>
  <c r="L28" i="1"/>
  <c r="L29" i="1"/>
  <c r="L30" i="1"/>
  <c r="L32" i="1"/>
  <c r="G41" i="1" l="1"/>
  <c r="H36" i="3"/>
  <c r="G36" i="3"/>
  <c r="I36" i="3" s="1"/>
  <c r="M35" i="3"/>
  <c r="N35" i="3" s="1"/>
  <c r="K35" i="3"/>
  <c r="L35" i="3"/>
  <c r="I35" i="3"/>
  <c r="D35" i="3"/>
  <c r="M34" i="3"/>
  <c r="N34" i="3" s="1"/>
  <c r="K34" i="3"/>
  <c r="L34" i="3" s="1"/>
  <c r="I34" i="3"/>
  <c r="D34" i="3"/>
  <c r="M33" i="3"/>
  <c r="N33" i="3"/>
  <c r="K33" i="3"/>
  <c r="L33" i="3" s="1"/>
  <c r="I33" i="3"/>
  <c r="D33" i="3"/>
  <c r="M32" i="3"/>
  <c r="N32" i="3" s="1"/>
  <c r="K32" i="3"/>
  <c r="L32" i="3" s="1"/>
  <c r="I32" i="3"/>
  <c r="D32" i="3"/>
  <c r="M31" i="3"/>
  <c r="N31" i="3" s="1"/>
  <c r="K31" i="3"/>
  <c r="L31" i="3"/>
  <c r="I31" i="3"/>
  <c r="D31" i="3"/>
  <c r="M30" i="3"/>
  <c r="N30" i="3" s="1"/>
  <c r="K30" i="3"/>
  <c r="L30" i="3" s="1"/>
  <c r="I30" i="3"/>
  <c r="D30" i="3"/>
  <c r="M29" i="3"/>
  <c r="N29" i="3" s="1"/>
  <c r="K29" i="3"/>
  <c r="L29" i="3" s="1"/>
  <c r="I29" i="3"/>
  <c r="D29" i="3"/>
  <c r="M28" i="3"/>
  <c r="N28" i="3"/>
  <c r="K28" i="3"/>
  <c r="L28" i="3" s="1"/>
  <c r="I28" i="3"/>
  <c r="D28" i="3"/>
  <c r="M27" i="3"/>
  <c r="N27" i="3" s="1"/>
  <c r="K27" i="3"/>
  <c r="L27" i="3" s="1"/>
  <c r="I27" i="3"/>
  <c r="D27" i="3"/>
  <c r="M26" i="3"/>
  <c r="N26" i="3" s="1"/>
  <c r="K26" i="3"/>
  <c r="L26" i="3" s="1"/>
  <c r="I26" i="3"/>
  <c r="D26" i="3"/>
  <c r="M25" i="3"/>
  <c r="N25" i="3"/>
  <c r="K25" i="3"/>
  <c r="L25" i="3" s="1"/>
  <c r="I25" i="3"/>
  <c r="D25" i="3"/>
  <c r="M24" i="3"/>
  <c r="N24" i="3"/>
  <c r="K24" i="3"/>
  <c r="L24" i="3" s="1"/>
  <c r="I24" i="3"/>
  <c r="D24" i="3"/>
  <c r="M23" i="3"/>
  <c r="N23" i="3" s="1"/>
  <c r="K23" i="3"/>
  <c r="L23" i="3"/>
  <c r="I23" i="3"/>
  <c r="D23" i="3"/>
  <c r="M22" i="3"/>
  <c r="N22" i="3" s="1"/>
  <c r="K22" i="3"/>
  <c r="L22" i="3" s="1"/>
  <c r="I22" i="3"/>
  <c r="D22" i="3"/>
  <c r="M21" i="3"/>
  <c r="N21" i="3"/>
  <c r="K21" i="3"/>
  <c r="L21" i="3" s="1"/>
  <c r="I21" i="3"/>
  <c r="D21" i="3"/>
  <c r="M20" i="3"/>
  <c r="N20" i="3" s="1"/>
  <c r="K20" i="3"/>
  <c r="L20" i="3" s="1"/>
  <c r="I20" i="3"/>
  <c r="D20" i="3"/>
  <c r="M19" i="3"/>
  <c r="N19" i="3" s="1"/>
  <c r="K19" i="3"/>
  <c r="L19" i="3"/>
  <c r="I19" i="3"/>
  <c r="D19" i="3"/>
  <c r="M18" i="3"/>
  <c r="N18" i="3" s="1"/>
  <c r="K18" i="3"/>
  <c r="L18" i="3" s="1"/>
  <c r="I18" i="3"/>
  <c r="D18" i="3"/>
  <c r="M17" i="3"/>
  <c r="N17" i="3" s="1"/>
  <c r="K17" i="3"/>
  <c r="L17" i="3" s="1"/>
  <c r="I17" i="3"/>
  <c r="D17" i="3"/>
  <c r="M16" i="3"/>
  <c r="N16" i="3"/>
  <c r="K16" i="3"/>
  <c r="L16" i="3" s="1"/>
  <c r="I16" i="3"/>
  <c r="D16" i="3"/>
  <c r="M15" i="3"/>
  <c r="N15" i="3" s="1"/>
  <c r="K15" i="3"/>
  <c r="L15" i="3" s="1"/>
  <c r="I15" i="3"/>
  <c r="D15" i="3"/>
  <c r="M14" i="3"/>
  <c r="N14" i="3" s="1"/>
  <c r="K14" i="3"/>
  <c r="L14" i="3" s="1"/>
  <c r="I14" i="3"/>
  <c r="D14" i="3"/>
  <c r="M13" i="3"/>
  <c r="N13" i="3"/>
  <c r="K13" i="3"/>
  <c r="L13" i="3" s="1"/>
  <c r="I13" i="3"/>
  <c r="D13" i="3"/>
  <c r="M12" i="3"/>
  <c r="N12" i="3"/>
  <c r="K12" i="3"/>
  <c r="L12" i="3" s="1"/>
  <c r="I12" i="3"/>
  <c r="D12" i="3"/>
  <c r="M11" i="3"/>
  <c r="N11" i="3" s="1"/>
  <c r="K11" i="3"/>
  <c r="L11" i="3"/>
  <c r="I11" i="3"/>
  <c r="D11" i="3"/>
  <c r="M10" i="3"/>
  <c r="N10" i="3" s="1"/>
  <c r="K10" i="3"/>
  <c r="L10" i="3" s="1"/>
  <c r="I10" i="3"/>
  <c r="D10" i="3"/>
  <c r="M9" i="3"/>
  <c r="N9" i="3"/>
  <c r="K9" i="3"/>
  <c r="L9" i="3" s="1"/>
  <c r="I9" i="3"/>
  <c r="D9" i="3"/>
  <c r="M8" i="3"/>
  <c r="N8" i="3" s="1"/>
  <c r="K8" i="3"/>
  <c r="I8" i="3"/>
  <c r="D8" i="3"/>
  <c r="M7" i="3"/>
  <c r="N7" i="3"/>
  <c r="K7" i="3"/>
  <c r="I7" i="3"/>
  <c r="D7" i="3"/>
  <c r="H41" i="1"/>
  <c r="M40" i="1"/>
  <c r="N40" i="1" s="1"/>
  <c r="K40" i="1"/>
  <c r="I40" i="1"/>
  <c r="D40" i="1"/>
  <c r="M39" i="1"/>
  <c r="N39" i="1" s="1"/>
  <c r="K39" i="1"/>
  <c r="I39" i="1"/>
  <c r="D39" i="1"/>
  <c r="M36" i="1"/>
  <c r="K36" i="1"/>
  <c r="I36" i="1"/>
  <c r="D36" i="1"/>
  <c r="M35" i="1"/>
  <c r="N35" i="1" s="1"/>
  <c r="K35" i="1"/>
  <c r="I35" i="1"/>
  <c r="D35" i="1"/>
  <c r="M34" i="1"/>
  <c r="K34" i="1"/>
  <c r="I34" i="1"/>
  <c r="D34" i="1"/>
  <c r="M33" i="1"/>
  <c r="N33" i="1" s="1"/>
  <c r="K33" i="1"/>
  <c r="I33" i="1"/>
  <c r="D33" i="1"/>
  <c r="M22" i="1"/>
  <c r="K22" i="1"/>
  <c r="I22" i="1"/>
  <c r="D22" i="1"/>
  <c r="M21" i="1"/>
  <c r="N21" i="1" s="1"/>
  <c r="K21" i="1"/>
  <c r="I21" i="1"/>
  <c r="D21" i="1"/>
  <c r="M20" i="1"/>
  <c r="K20" i="1"/>
  <c r="I20" i="1"/>
  <c r="D20" i="1"/>
  <c r="M19" i="1"/>
  <c r="K19" i="1"/>
  <c r="I19" i="1"/>
  <c r="D19" i="1"/>
  <c r="M18" i="1"/>
  <c r="N18" i="1" s="1"/>
  <c r="K18" i="1"/>
  <c r="I18" i="1"/>
  <c r="D18" i="1"/>
  <c r="M17" i="1"/>
  <c r="K17" i="1"/>
  <c r="I17" i="1"/>
  <c r="D17" i="1"/>
  <c r="M16" i="1"/>
  <c r="N16" i="1" s="1"/>
  <c r="K16" i="1"/>
  <c r="I16" i="1"/>
  <c r="D16" i="1"/>
  <c r="M15" i="1"/>
  <c r="K15" i="1"/>
  <c r="I15" i="1"/>
  <c r="D15" i="1"/>
  <c r="M14" i="1"/>
  <c r="K14" i="1"/>
  <c r="I14" i="1"/>
  <c r="D14" i="1"/>
  <c r="M13" i="1"/>
  <c r="N13" i="1" s="1"/>
  <c r="K13" i="1"/>
  <c r="I13" i="1"/>
  <c r="D13" i="1"/>
  <c r="M12" i="1"/>
  <c r="N12" i="1" s="1"/>
  <c r="K12" i="1"/>
  <c r="I12" i="1"/>
  <c r="D12" i="1"/>
  <c r="M11" i="1"/>
  <c r="K11" i="1"/>
  <c r="I11" i="1"/>
  <c r="D11" i="1"/>
  <c r="M10" i="1"/>
  <c r="K10" i="1"/>
  <c r="L10" i="1" s="1"/>
  <c r="I10" i="1"/>
  <c r="D10" i="1"/>
  <c r="M9" i="1"/>
  <c r="K9" i="1"/>
  <c r="L9" i="1" s="1"/>
  <c r="I9" i="1"/>
  <c r="D9" i="1"/>
  <c r="M8" i="1"/>
  <c r="K8" i="1"/>
  <c r="I8" i="1"/>
  <c r="D8" i="1"/>
  <c r="M7" i="1"/>
  <c r="K7" i="1"/>
  <c r="I7" i="1"/>
  <c r="D7" i="1"/>
  <c r="M6" i="1"/>
  <c r="K6" i="1"/>
  <c r="L6" i="1" s="1"/>
  <c r="I6" i="1"/>
  <c r="D6" i="1"/>
  <c r="M5" i="1"/>
  <c r="K5" i="1"/>
  <c r="D5" i="1"/>
  <c r="I5" i="1"/>
  <c r="L8" i="3" l="1"/>
  <c r="L7" i="3"/>
  <c r="L17" i="1"/>
  <c r="L34" i="1"/>
  <c r="N14" i="1"/>
  <c r="N20" i="1"/>
  <c r="N5" i="1"/>
  <c r="N6" i="1"/>
  <c r="N7" i="1"/>
  <c r="N8" i="1"/>
  <c r="N10" i="1"/>
  <c r="N11" i="1"/>
  <c r="L13" i="1"/>
  <c r="L14" i="1"/>
  <c r="L18" i="1"/>
  <c r="L21" i="1"/>
  <c r="L22" i="1"/>
  <c r="L36" i="1"/>
  <c r="L39" i="1"/>
  <c r="L40" i="1"/>
  <c r="L11" i="1"/>
  <c r="N22" i="1"/>
  <c r="L15" i="1"/>
  <c r="L7" i="1"/>
  <c r="L19" i="1"/>
  <c r="N17" i="1"/>
  <c r="N34" i="1"/>
  <c r="N19" i="1"/>
  <c r="N9" i="1"/>
  <c r="N15" i="1"/>
  <c r="N36" i="1"/>
  <c r="L33" i="1"/>
  <c r="L8" i="1"/>
  <c r="L12" i="1"/>
  <c r="L16" i="1"/>
  <c r="L20" i="1"/>
  <c r="L35" i="1"/>
  <c r="I41" i="1"/>
  <c r="L5" i="1"/>
</calcChain>
</file>

<file path=xl/sharedStrings.xml><?xml version="1.0" encoding="utf-8"?>
<sst xmlns="http://schemas.openxmlformats.org/spreadsheetml/2006/main" count="55" uniqueCount="18">
  <si>
    <t>Kraj:</t>
  </si>
  <si>
    <t>PŘEHLED DOTACÍ NA PROVOZNÍ NÁKLADY</t>
  </si>
  <si>
    <t>KONTROLA SPRÁVNOSTI ÚDAJŮ</t>
  </si>
  <si>
    <t>Číslo OJ</t>
  </si>
  <si>
    <t>Celkové provozní náklady</t>
  </si>
  <si>
    <t>Vyúčtovaná dotace</t>
  </si>
  <si>
    <t>Podíl dotace (%)</t>
  </si>
  <si>
    <t>Podíl dotace (MAX. 70%)</t>
  </si>
  <si>
    <t>CELKEM</t>
  </si>
  <si>
    <t>X</t>
  </si>
  <si>
    <t>Zpracoval:</t>
  </si>
  <si>
    <t>Podpis:</t>
  </si>
  <si>
    <t>Telefon:</t>
  </si>
  <si>
    <t>Pavel Krásný</t>
  </si>
  <si>
    <t>Jedná se pouze o vzor, pro vyplnění formuláře přepněte na list prehled_provoz!</t>
  </si>
  <si>
    <t>Junák - český skaut, z. s.</t>
  </si>
  <si>
    <t>rok:</t>
  </si>
  <si>
    <t>dne: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</si>
</sst>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\ 00"/>
  </numFmts>
  <fonts count="27" x14ac:knownFonts="1">
    <font>
      <sz val="10"/>
      <name val="Arial"/>
      <charset val="238"/>
    </font>
    <font>
      <b/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color indexed="10"/>
      <name val="Arial CE"/>
      <charset val="238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color indexed="10"/>
      <name val="Arial CE"/>
      <charset val="238"/>
    </font>
    <font>
      <b/>
      <sz val="12"/>
      <name val="Arial CE"/>
      <charset val="238"/>
    </font>
    <font>
      <b/>
      <sz val="16"/>
      <color indexed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6"/>
      <color indexed="10"/>
      <name val="Arial CE"/>
      <charset val="238"/>
    </font>
    <font>
      <b/>
      <sz val="10"/>
      <color indexed="8"/>
      <name val="Arial CE"/>
      <family val="2"/>
      <charset val="238"/>
    </font>
    <font>
      <b/>
      <sz val="10"/>
      <color indexed="8"/>
      <name val="Arial CE"/>
      <charset val="238"/>
    </font>
    <font>
      <b/>
      <sz val="10"/>
      <name val="Arial CE"/>
      <charset val="238"/>
    </font>
    <font>
      <b/>
      <sz val="10"/>
      <color indexed="10"/>
      <name val="Arial CE"/>
      <charset val="238"/>
    </font>
    <font>
      <sz val="10"/>
      <color indexed="8"/>
      <name val="Arial CE"/>
      <family val="2"/>
      <charset val="238"/>
    </font>
    <font>
      <sz val="12"/>
      <name val="Arial CE"/>
      <charset val="238"/>
    </font>
    <font>
      <sz val="8"/>
      <name val="Arial"/>
      <family val="2"/>
      <charset val="238"/>
    </font>
    <font>
      <b/>
      <sz val="18"/>
      <name val="Mistral"/>
      <family val="4"/>
      <charset val="238"/>
    </font>
    <font>
      <sz val="20"/>
      <color rgb="FFFF0000"/>
      <name val="Arial"/>
      <family val="2"/>
      <charset val="238"/>
    </font>
    <font>
      <b/>
      <sz val="14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9"/>
      <color indexed="8"/>
      <name val="Arial CE"/>
      <charset val="238"/>
    </font>
    <font>
      <b/>
      <sz val="9"/>
      <name val="Arial CE"/>
      <charset val="238"/>
    </font>
    <font>
      <b/>
      <sz val="9"/>
      <color indexed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/>
    <xf numFmtId="2" fontId="11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/>
    </xf>
    <xf numFmtId="0" fontId="13" fillId="3" borderId="4" xfId="0" applyFont="1" applyFill="1" applyBorder="1" applyAlignment="1" applyProtection="1">
      <alignment horizontal="center" vertical="center" wrapText="1"/>
    </xf>
    <xf numFmtId="0" fontId="16" fillId="3" borderId="4" xfId="0" applyFont="1" applyFill="1" applyBorder="1" applyAlignment="1" applyProtection="1">
      <alignment horizontal="center" vertical="center" wrapText="1"/>
    </xf>
    <xf numFmtId="0" fontId="15" fillId="0" borderId="0" xfId="0" applyFont="1" applyBorder="1"/>
    <xf numFmtId="2" fontId="11" fillId="0" borderId="0" xfId="0" applyNumberFormat="1" applyFont="1" applyBorder="1"/>
    <xf numFmtId="164" fontId="11" fillId="3" borderId="4" xfId="0" applyNumberFormat="1" applyFont="1" applyFill="1" applyBorder="1" applyAlignment="1">
      <alignment horizontal="center"/>
    </xf>
    <xf numFmtId="0" fontId="16" fillId="3" borderId="4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8" fillId="0" borderId="0" xfId="0" applyFont="1"/>
    <xf numFmtId="2" fontId="11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/>
    <xf numFmtId="0" fontId="18" fillId="0" borderId="0" xfId="0" applyFont="1" applyAlignment="1">
      <alignment horizontal="center"/>
    </xf>
    <xf numFmtId="0" fontId="15" fillId="0" borderId="0" xfId="0" applyFont="1" applyAlignment="1"/>
    <xf numFmtId="0" fontId="18" fillId="0" borderId="0" xfId="0" applyFont="1" applyAlignment="1">
      <alignment wrapText="1"/>
    </xf>
    <xf numFmtId="0" fontId="18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9" fillId="0" borderId="0" xfId="0" applyFont="1"/>
    <xf numFmtId="1" fontId="18" fillId="0" borderId="0" xfId="0" applyNumberFormat="1" applyFont="1"/>
    <xf numFmtId="0" fontId="21" fillId="0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5" fillId="0" borderId="0" xfId="0" applyFont="1" applyAlignment="1" applyProtection="1"/>
    <xf numFmtId="2" fontId="11" fillId="2" borderId="0" xfId="0" applyNumberFormat="1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/>
    </xf>
    <xf numFmtId="2" fontId="11" fillId="0" borderId="0" xfId="0" applyNumberFormat="1" applyFont="1" applyProtection="1"/>
    <xf numFmtId="0" fontId="7" fillId="0" borderId="0" xfId="0" applyFont="1" applyAlignment="1" applyProtection="1">
      <alignment horizontal="center"/>
    </xf>
    <xf numFmtId="0" fontId="18" fillId="0" borderId="0" xfId="0" applyFont="1" applyAlignment="1" applyProtection="1">
      <alignment horizontal="center"/>
    </xf>
    <xf numFmtId="0" fontId="15" fillId="0" borderId="0" xfId="0" applyFont="1" applyFill="1" applyBorder="1" applyAlignment="1" applyProtection="1"/>
    <xf numFmtId="0" fontId="15" fillId="0" borderId="0" xfId="0" applyFont="1" applyAlignment="1" applyProtection="1">
      <alignment horizontal="center"/>
    </xf>
    <xf numFmtId="0" fontId="16" fillId="0" borderId="0" xfId="0" applyFont="1" applyAlignment="1" applyProtection="1">
      <alignment horizontal="center"/>
    </xf>
    <xf numFmtId="2" fontId="15" fillId="0" borderId="0" xfId="0" applyNumberFormat="1" applyFont="1" applyAlignment="1" applyProtection="1"/>
    <xf numFmtId="0" fontId="22" fillId="0" borderId="0" xfId="0" applyFont="1" applyFill="1" applyAlignment="1">
      <alignment horizontal="right" vertical="center"/>
    </xf>
    <xf numFmtId="1" fontId="1" fillId="5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/>
    <xf numFmtId="0" fontId="1" fillId="0" borderId="1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1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1" fontId="1" fillId="0" borderId="0" xfId="0" applyNumberFormat="1" applyFont="1" applyFill="1" applyBorder="1" applyAlignment="1" applyProtection="1">
      <alignment vertical="center"/>
    </xf>
    <xf numFmtId="0" fontId="13" fillId="0" borderId="2" xfId="0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/>
    </xf>
    <xf numFmtId="164" fontId="17" fillId="0" borderId="5" xfId="0" applyNumberFormat="1" applyFont="1" applyFill="1" applyBorder="1" applyAlignment="1" applyProtection="1">
      <alignment horizontal="center" wrapText="1"/>
      <protection locked="0"/>
    </xf>
    <xf numFmtId="4" fontId="17" fillId="0" borderId="6" xfId="0" applyNumberFormat="1" applyFont="1" applyFill="1" applyBorder="1" applyAlignment="1" applyProtection="1">
      <alignment horizontal="right"/>
      <protection locked="0"/>
    </xf>
    <xf numFmtId="10" fontId="14" fillId="0" borderId="5" xfId="0" applyNumberFormat="1" applyFont="1" applyFill="1" applyBorder="1" applyAlignment="1" applyProtection="1">
      <alignment horizontal="right"/>
    </xf>
    <xf numFmtId="0" fontId="18" fillId="0" borderId="0" xfId="0" applyFont="1" applyFill="1" applyProtection="1"/>
    <xf numFmtId="164" fontId="17" fillId="0" borderId="7" xfId="0" applyNumberFormat="1" applyFont="1" applyFill="1" applyBorder="1" applyAlignment="1" applyProtection="1">
      <alignment horizontal="center" wrapText="1"/>
      <protection locked="0"/>
    </xf>
    <xf numFmtId="4" fontId="17" fillId="0" borderId="8" xfId="0" applyNumberFormat="1" applyFont="1" applyFill="1" applyBorder="1" applyAlignment="1" applyProtection="1">
      <alignment horizontal="right"/>
      <protection locked="0"/>
    </xf>
    <xf numFmtId="0" fontId="13" fillId="0" borderId="2" xfId="0" applyFont="1" applyFill="1" applyBorder="1" applyAlignment="1" applyProtection="1">
      <alignment horizontal="centerContinuous" wrapText="1"/>
    </xf>
    <xf numFmtId="4" fontId="13" fillId="0" borderId="3" xfId="0" applyNumberFormat="1" applyFont="1" applyFill="1" applyBorder="1" applyAlignment="1" applyProtection="1">
      <alignment horizontal="center"/>
    </xf>
    <xf numFmtId="10" fontId="14" fillId="0" borderId="2" xfId="0" applyNumberFormat="1" applyFont="1" applyFill="1" applyBorder="1" applyAlignment="1" applyProtection="1">
      <alignment horizontal="center"/>
    </xf>
    <xf numFmtId="4" fontId="13" fillId="0" borderId="3" xfId="0" applyNumberFormat="1" applyFont="1" applyFill="1" applyBorder="1" applyAlignment="1" applyProtection="1">
      <alignment horizontal="right"/>
    </xf>
    <xf numFmtId="10" fontId="14" fillId="0" borderId="2" xfId="0" applyNumberFormat="1" applyFont="1" applyFill="1" applyBorder="1" applyAlignment="1" applyProtection="1">
      <alignment horizontal="right"/>
    </xf>
    <xf numFmtId="0" fontId="18" fillId="0" borderId="0" xfId="0" applyFont="1" applyFill="1" applyAlignment="1" applyProtection="1">
      <alignment wrapText="1"/>
    </xf>
    <xf numFmtId="0" fontId="18" fillId="0" borderId="0" xfId="0" applyFont="1" applyFill="1" applyBorder="1" applyAlignment="1" applyProtection="1">
      <alignment wrapText="1"/>
    </xf>
    <xf numFmtId="0" fontId="7" fillId="0" borderId="0" xfId="0" applyFont="1" applyFill="1" applyBorder="1" applyAlignment="1" applyProtection="1">
      <alignment wrapText="1"/>
    </xf>
    <xf numFmtId="0" fontId="18" fillId="0" borderId="0" xfId="0" applyFont="1" applyFill="1" applyAlignment="1" applyProtection="1">
      <alignment horizontal="center"/>
    </xf>
    <xf numFmtId="0" fontId="9" fillId="0" borderId="0" xfId="0" applyFont="1" applyFill="1" applyAlignment="1" applyProtection="1">
      <alignment horizontal="left"/>
    </xf>
    <xf numFmtId="0" fontId="9" fillId="0" borderId="0" xfId="0" applyFont="1" applyFill="1" applyProtection="1"/>
    <xf numFmtId="1" fontId="18" fillId="0" borderId="0" xfId="0" applyNumberFormat="1" applyFont="1" applyFill="1" applyProtection="1"/>
    <xf numFmtId="0" fontId="15" fillId="0" borderId="0" xfId="0" applyFont="1" applyFill="1" applyAlignment="1" applyProtection="1"/>
    <xf numFmtId="0" fontId="15" fillId="0" borderId="0" xfId="0" applyFont="1" applyFill="1" applyBorder="1" applyAlignment="1" applyProtection="1">
      <alignment horizontal="center"/>
    </xf>
    <xf numFmtId="0" fontId="15" fillId="0" borderId="0" xfId="0" applyFont="1" applyFill="1" applyAlignment="1" applyProtection="1">
      <alignment horizontal="center"/>
    </xf>
    <xf numFmtId="1" fontId="15" fillId="0" borderId="0" xfId="0" applyNumberFormat="1" applyFont="1" applyFill="1" applyAlignment="1" applyProtection="1"/>
    <xf numFmtId="10" fontId="13" fillId="0" borderId="5" xfId="0" applyNumberFormat="1" applyFont="1" applyFill="1" applyBorder="1" applyAlignment="1" applyProtection="1">
      <alignment horizontal="right" vertical="center"/>
    </xf>
    <xf numFmtId="2" fontId="9" fillId="0" borderId="0" xfId="0" applyNumberFormat="1" applyFont="1" applyBorder="1" applyAlignment="1" applyProtection="1">
      <alignment vertical="center"/>
    </xf>
    <xf numFmtId="164" fontId="9" fillId="3" borderId="4" xfId="0" applyNumberFormat="1" applyFont="1" applyFill="1" applyBorder="1" applyAlignment="1" applyProtection="1">
      <alignment horizontal="center" vertical="center"/>
    </xf>
    <xf numFmtId="0" fontId="23" fillId="3" borderId="4" xfId="0" applyFont="1" applyFill="1" applyBorder="1" applyAlignment="1" applyProtection="1">
      <alignment horizontal="center" vertical="center"/>
    </xf>
    <xf numFmtId="0" fontId="9" fillId="3" borderId="4" xfId="0" applyFont="1" applyFill="1" applyBorder="1" applyAlignment="1" applyProtection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Fill="1" applyAlignment="1" applyProtection="1">
      <alignment vertical="center"/>
    </xf>
    <xf numFmtId="0" fontId="9" fillId="0" borderId="0" xfId="0" applyFont="1" applyAlignment="1">
      <alignment vertical="center"/>
    </xf>
    <xf numFmtId="164" fontId="17" fillId="5" borderId="5" xfId="0" applyNumberFormat="1" applyFont="1" applyFill="1" applyBorder="1" applyAlignment="1" applyProtection="1">
      <alignment horizontal="center" vertical="center" wrapText="1"/>
      <protection locked="0"/>
    </xf>
    <xf numFmtId="4" fontId="17" fillId="5" borderId="6" xfId="0" applyNumberFormat="1" applyFont="1" applyFill="1" applyBorder="1" applyAlignment="1" applyProtection="1">
      <alignment horizontal="right" vertical="center"/>
      <protection locked="0"/>
    </xf>
    <xf numFmtId="0" fontId="1" fillId="0" borderId="1" xfId="0" applyFont="1" applyFill="1" applyBorder="1" applyAlignment="1">
      <alignment horizontal="left"/>
    </xf>
    <xf numFmtId="0" fontId="2" fillId="0" borderId="1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" fontId="1" fillId="0" borderId="0" xfId="0" applyNumberFormat="1" applyFont="1" applyFill="1" applyBorder="1" applyAlignment="1">
      <alignment vertical="center"/>
    </xf>
    <xf numFmtId="0" fontId="15" fillId="0" borderId="0" xfId="0" applyFont="1" applyFill="1" applyBorder="1"/>
    <xf numFmtId="4" fontId="17" fillId="0" borderId="6" xfId="0" applyNumberFormat="1" applyFont="1" applyFill="1" applyBorder="1" applyAlignment="1" applyProtection="1">
      <alignment horizontal="right"/>
    </xf>
    <xf numFmtId="0" fontId="11" fillId="0" borderId="0" xfId="0" applyFont="1" applyFill="1" applyBorder="1"/>
    <xf numFmtId="0" fontId="11" fillId="0" borderId="0" xfId="0" applyFont="1" applyFill="1"/>
    <xf numFmtId="0" fontId="18" fillId="0" borderId="0" xfId="0" applyFont="1" applyFill="1"/>
    <xf numFmtId="4" fontId="17" fillId="0" borderId="8" xfId="0" applyNumberFormat="1" applyFont="1" applyFill="1" applyBorder="1" applyAlignment="1" applyProtection="1">
      <alignment horizontal="right"/>
    </xf>
    <xf numFmtId="0" fontId="7" fillId="0" borderId="0" xfId="0" applyFont="1" applyFill="1"/>
    <xf numFmtId="0" fontId="18" fillId="0" borderId="0" xfId="0" applyFont="1" applyFill="1" applyAlignment="1">
      <alignment wrapText="1"/>
    </xf>
    <xf numFmtId="0" fontId="18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18" fillId="0" borderId="0" xfId="0" applyFont="1" applyFill="1" applyAlignment="1">
      <alignment horizontal="center"/>
    </xf>
    <xf numFmtId="0" fontId="9" fillId="0" borderId="0" xfId="0" applyFont="1" applyFill="1" applyAlignment="1">
      <alignment horizontal="left"/>
    </xf>
    <xf numFmtId="0" fontId="9" fillId="0" borderId="0" xfId="0" applyFont="1" applyFill="1"/>
    <xf numFmtId="1" fontId="18" fillId="0" borderId="0" xfId="0" applyNumberFormat="1" applyFont="1" applyFill="1"/>
    <xf numFmtId="0" fontId="15" fillId="0" borderId="0" xfId="0" applyFont="1" applyFill="1" applyAlignment="1"/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center"/>
      <protection locked="0"/>
    </xf>
    <xf numFmtId="0" fontId="16" fillId="0" borderId="0" xfId="0" applyFont="1" applyFill="1" applyAlignment="1" applyProtection="1">
      <alignment horizontal="center"/>
    </xf>
    <xf numFmtId="0" fontId="1" fillId="0" borderId="1" xfId="0" applyFont="1" applyFill="1" applyBorder="1" applyAlignment="1" applyProtection="1">
      <alignment horizontal="left" vertical="top"/>
    </xf>
    <xf numFmtId="0" fontId="24" fillId="0" borderId="2" xfId="0" applyFont="1" applyFill="1" applyBorder="1" applyAlignment="1" applyProtection="1">
      <alignment horizontal="center" vertical="center" wrapText="1"/>
    </xf>
    <xf numFmtId="0" fontId="24" fillId="0" borderId="3" xfId="0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Protection="1"/>
    <xf numFmtId="0" fontId="24" fillId="3" borderId="4" xfId="0" applyFont="1" applyFill="1" applyBorder="1" applyAlignment="1" applyProtection="1">
      <alignment horizontal="center" vertical="center" wrapText="1"/>
    </xf>
    <xf numFmtId="0" fontId="26" fillId="3" borderId="4" xfId="0" applyFont="1" applyFill="1" applyBorder="1" applyAlignment="1" applyProtection="1">
      <alignment horizontal="center" vertical="center" wrapText="1"/>
    </xf>
    <xf numFmtId="0" fontId="24" fillId="0" borderId="2" xfId="0" applyFont="1" applyFill="1" applyBorder="1" applyAlignment="1" applyProtection="1">
      <alignment horizontal="centerContinuous" wrapText="1"/>
    </xf>
    <xf numFmtId="4" fontId="24" fillId="0" borderId="3" xfId="0" applyNumberFormat="1" applyFont="1" applyFill="1" applyBorder="1" applyAlignment="1" applyProtection="1">
      <alignment horizontal="center"/>
    </xf>
    <xf numFmtId="10" fontId="24" fillId="0" borderId="2" xfId="0" applyNumberFormat="1" applyFont="1" applyFill="1" applyBorder="1" applyAlignment="1" applyProtection="1">
      <alignment horizontal="center"/>
    </xf>
    <xf numFmtId="0" fontId="25" fillId="0" borderId="0" xfId="0" applyFont="1" applyFill="1" applyProtection="1"/>
    <xf numFmtId="4" fontId="24" fillId="0" borderId="3" xfId="0" applyNumberFormat="1" applyFont="1" applyFill="1" applyBorder="1" applyAlignment="1" applyProtection="1">
      <alignment horizontal="right"/>
    </xf>
    <xf numFmtId="0" fontId="25" fillId="0" borderId="0" xfId="0" applyFont="1" applyFill="1" applyAlignment="1" applyProtection="1"/>
    <xf numFmtId="0" fontId="25" fillId="0" borderId="0" xfId="0" applyFont="1" applyFill="1" applyBorder="1" applyAlignment="1" applyProtection="1"/>
    <xf numFmtId="0" fontId="25" fillId="0" borderId="1" xfId="0" applyFont="1" applyFill="1" applyBorder="1" applyAlignment="1" applyProtection="1">
      <alignment horizontal="center"/>
    </xf>
    <xf numFmtId="0" fontId="25" fillId="0" borderId="0" xfId="0" applyFont="1" applyFill="1" applyBorder="1" applyAlignment="1" applyProtection="1">
      <alignment horizontal="center"/>
    </xf>
    <xf numFmtId="0" fontId="25" fillId="0" borderId="0" xfId="0" applyFont="1" applyFill="1" applyAlignment="1" applyProtection="1">
      <alignment horizontal="center"/>
    </xf>
    <xf numFmtId="0" fontId="22" fillId="0" borderId="9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</xf>
    <xf numFmtId="0" fontId="25" fillId="5" borderId="10" xfId="0" applyFont="1" applyFill="1" applyBorder="1" applyAlignment="1" applyProtection="1">
      <alignment horizontal="center"/>
      <protection locked="0"/>
    </xf>
    <xf numFmtId="0" fontId="25" fillId="5" borderId="11" xfId="0" applyFont="1" applyFill="1" applyBorder="1" applyAlignment="1" applyProtection="1">
      <alignment horizontal="center"/>
      <protection locked="0"/>
    </xf>
    <xf numFmtId="0" fontId="25" fillId="5" borderId="12" xfId="0" applyFont="1" applyFill="1" applyBorder="1" applyAlignment="1" applyProtection="1">
      <alignment horizontal="center"/>
      <protection locked="0"/>
    </xf>
    <xf numFmtId="0" fontId="25" fillId="5" borderId="1" xfId="0" applyFont="1" applyFill="1" applyBorder="1" applyAlignment="1" applyProtection="1">
      <alignment horizontal="center"/>
    </xf>
    <xf numFmtId="0" fontId="15" fillId="5" borderId="1" xfId="0" applyFont="1" applyFill="1" applyBorder="1" applyAlignment="1" applyProtection="1">
      <alignment horizontal="center"/>
    </xf>
    <xf numFmtId="14" fontId="15" fillId="5" borderId="1" xfId="0" applyNumberFormat="1" applyFont="1" applyFill="1" applyBorder="1" applyAlignment="1" applyProtection="1">
      <alignment horizontal="center"/>
    </xf>
    <xf numFmtId="0" fontId="15" fillId="0" borderId="1" xfId="0" applyFont="1" applyFill="1" applyBorder="1" applyAlignment="1" applyProtection="1">
      <alignment horizontal="center"/>
    </xf>
    <xf numFmtId="0" fontId="20" fillId="0" borderId="10" xfId="0" applyFont="1" applyFill="1" applyBorder="1" applyAlignment="1">
      <alignment horizontal="center"/>
    </xf>
    <xf numFmtId="0" fontId="20" fillId="0" borderId="11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center"/>
    </xf>
    <xf numFmtId="14" fontId="15" fillId="0" borderId="1" xfId="0" applyNumberFormat="1" applyFont="1" applyFill="1" applyBorder="1" applyAlignment="1" applyProtection="1">
      <alignment horizontal="center"/>
    </xf>
    <xf numFmtId="0" fontId="21" fillId="4" borderId="0" xfId="0" applyFont="1" applyFill="1" applyAlignment="1">
      <alignment horizontal="center"/>
    </xf>
    <xf numFmtId="0" fontId="4" fillId="0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333375</xdr:rowOff>
    </xdr:from>
    <xdr:to>
      <xdr:col>0</xdr:col>
      <xdr:colOff>628650</xdr:colOff>
      <xdr:row>3</xdr:row>
      <xdr:rowOff>9525</xdr:rowOff>
    </xdr:to>
    <xdr:pic>
      <xdr:nvPicPr>
        <xdr:cNvPr id="1039" name="Obrázek 1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33375"/>
          <a:ext cx="457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2</xdr:row>
      <xdr:rowOff>276225</xdr:rowOff>
    </xdr:from>
    <xdr:to>
      <xdr:col>0</xdr:col>
      <xdr:colOff>647700</xdr:colOff>
      <xdr:row>5</xdr:row>
      <xdr:rowOff>57150</xdr:rowOff>
    </xdr:to>
    <xdr:pic>
      <xdr:nvPicPr>
        <xdr:cNvPr id="3083" name="Obrázek 1">
          <a:extLst>
            <a:ext uri="{FF2B5EF4-FFF2-40B4-BE49-F238E27FC236}">
              <a16:creationId xmlns:a16="http://schemas.microsoft.com/office/drawing/2014/main" id="{00000000-0008-0000-0100-00000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8580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abSelected="1" workbookViewId="0">
      <selection activeCell="I1" sqref="I1"/>
    </sheetView>
  </sheetViews>
  <sheetFormatPr defaultColWidth="9" defaultRowHeight="15.75" x14ac:dyDescent="0.25"/>
  <cols>
    <col min="1" max="1" width="10" style="17" customWidth="1"/>
    <col min="2" max="2" width="11.7109375" style="23" customWidth="1"/>
    <col min="3" max="3" width="12" style="24" customWidth="1"/>
    <col min="4" max="4" width="9.28515625" style="24" customWidth="1"/>
    <col min="5" max="5" width="2.7109375" style="25" customWidth="1"/>
    <col min="6" max="6" width="10.28515625" style="21" customWidth="1"/>
    <col min="7" max="7" width="11.7109375" style="26" customWidth="1"/>
    <col min="8" max="8" width="13.5703125" style="26" customWidth="1"/>
    <col min="9" max="9" width="9.140625" style="27" customWidth="1"/>
    <col min="10" max="10" width="7.5703125" style="18" customWidth="1"/>
    <col min="11" max="11" width="12.5703125" style="21" customWidth="1"/>
    <col min="12" max="12" width="14.42578125" style="3" customWidth="1"/>
    <col min="13" max="13" width="12.5703125" style="21" customWidth="1"/>
    <col min="14" max="14" width="15.140625" style="3" customWidth="1"/>
    <col min="15" max="16384" width="9" style="17"/>
  </cols>
  <sheetData>
    <row r="1" spans="1:14" s="1" customFormat="1" ht="27.75" customHeight="1" x14ac:dyDescent="0.3">
      <c r="A1" s="118" t="s">
        <v>15</v>
      </c>
      <c r="B1" s="48"/>
      <c r="C1" s="47"/>
      <c r="D1" s="47"/>
      <c r="E1" s="47"/>
      <c r="F1" s="45" t="s">
        <v>0</v>
      </c>
      <c r="G1" s="46"/>
      <c r="H1" s="45" t="s">
        <v>16</v>
      </c>
      <c r="I1" s="46"/>
      <c r="J1" s="30"/>
      <c r="K1" s="31"/>
      <c r="L1" s="32"/>
      <c r="M1" s="31"/>
      <c r="N1" s="32"/>
    </row>
    <row r="2" spans="1:14" s="4" customFormat="1" ht="37.5" customHeight="1" x14ac:dyDescent="0.25">
      <c r="A2" s="134" t="s">
        <v>1</v>
      </c>
      <c r="B2" s="134"/>
      <c r="C2" s="134"/>
      <c r="D2" s="134"/>
      <c r="E2" s="134"/>
      <c r="F2" s="134"/>
      <c r="G2" s="134"/>
      <c r="H2" s="134"/>
      <c r="I2" s="134"/>
      <c r="J2" s="33"/>
      <c r="K2" s="135" t="s">
        <v>2</v>
      </c>
      <c r="L2" s="135"/>
      <c r="M2" s="135"/>
      <c r="N2" s="135"/>
    </row>
    <row r="3" spans="1:14" s="8" customFormat="1" ht="5.25" customHeight="1" thickBot="1" x14ac:dyDescent="0.25">
      <c r="A3" s="49"/>
      <c r="B3" s="50"/>
      <c r="C3" s="51"/>
      <c r="D3" s="51"/>
      <c r="E3" s="51"/>
      <c r="F3" s="52"/>
      <c r="G3" s="53"/>
      <c r="H3" s="54"/>
      <c r="I3" s="55"/>
      <c r="J3" s="34"/>
      <c r="K3" s="35"/>
      <c r="L3" s="36"/>
      <c r="M3" s="35"/>
      <c r="N3" s="36"/>
    </row>
    <row r="4" spans="1:14" s="12" customFormat="1" ht="45" customHeight="1" collapsed="1" thickBot="1" x14ac:dyDescent="0.35">
      <c r="A4" s="119" t="s">
        <v>3</v>
      </c>
      <c r="B4" s="120" t="s">
        <v>4</v>
      </c>
      <c r="C4" s="120" t="s">
        <v>5</v>
      </c>
      <c r="D4" s="119" t="s">
        <v>6</v>
      </c>
      <c r="E4" s="121"/>
      <c r="F4" s="119" t="s">
        <v>3</v>
      </c>
      <c r="G4" s="120" t="s">
        <v>4</v>
      </c>
      <c r="H4" s="120" t="s">
        <v>5</v>
      </c>
      <c r="I4" s="119" t="s">
        <v>6</v>
      </c>
      <c r="J4" s="37"/>
      <c r="K4" s="122" t="s">
        <v>3</v>
      </c>
      <c r="L4" s="123" t="s">
        <v>7</v>
      </c>
      <c r="M4" s="122" t="s">
        <v>3</v>
      </c>
      <c r="N4" s="123" t="s">
        <v>7</v>
      </c>
    </row>
    <row r="5" spans="1:14" s="86" customFormat="1" ht="15" customHeight="1" x14ac:dyDescent="0.2">
      <c r="A5" s="89"/>
      <c r="B5" s="90"/>
      <c r="C5" s="90"/>
      <c r="D5" s="81" t="str">
        <f>IF(B5="","",C5/B5)</f>
        <v/>
      </c>
      <c r="E5" s="53"/>
      <c r="F5" s="89"/>
      <c r="G5" s="90"/>
      <c r="H5" s="90"/>
      <c r="I5" s="81" t="str">
        <f>IF(G5="","",H5/G5)</f>
        <v/>
      </c>
      <c r="J5" s="82"/>
      <c r="K5" s="83" t="str">
        <f>IF(A5="","",A5)</f>
        <v/>
      </c>
      <c r="L5" s="84" t="str">
        <f>(IF(K5="","",IF(D5&gt;0.7,"POZOR CHYBA","OK")))</f>
        <v/>
      </c>
      <c r="M5" s="85" t="str">
        <f>IF(F5="","",F5)</f>
        <v/>
      </c>
      <c r="N5" s="84" t="str">
        <f>(IF(M5="","",IF(I5&gt;0.7,"POZOR CHYBA","OK")))</f>
        <v/>
      </c>
    </row>
    <row r="6" spans="1:14" s="86" customFormat="1" ht="15" customHeight="1" x14ac:dyDescent="0.2">
      <c r="A6" s="89"/>
      <c r="B6" s="90"/>
      <c r="C6" s="90"/>
      <c r="D6" s="81" t="str">
        <f t="shared" ref="D6:D40" si="0">IF(B6="","",C6/B6)</f>
        <v/>
      </c>
      <c r="E6" s="53"/>
      <c r="F6" s="89"/>
      <c r="G6" s="90"/>
      <c r="H6" s="90"/>
      <c r="I6" s="81" t="str">
        <f t="shared" ref="I6:I40" si="1">IF(G6="","",H6/G6)</f>
        <v/>
      </c>
      <c r="J6" s="82"/>
      <c r="K6" s="83" t="str">
        <f t="shared" ref="K6:K40" si="2">IF(A6="","",A6)</f>
        <v/>
      </c>
      <c r="L6" s="84" t="str">
        <f t="shared" ref="L6:L40" si="3">(IF(K6="","",IF(D6&gt;0.7,"POZOR CHYBA","OK")))</f>
        <v/>
      </c>
      <c r="M6" s="85" t="str">
        <f t="shared" ref="M6:M40" si="4">IF(F6="","",F6)</f>
        <v/>
      </c>
      <c r="N6" s="84" t="str">
        <f t="shared" ref="N6:N40" si="5">(IF(M6="","",IF(I6&gt;0.7,"POZOR CHYBA","OK")))</f>
        <v/>
      </c>
    </row>
    <row r="7" spans="1:14" s="86" customFormat="1" ht="15" customHeight="1" x14ac:dyDescent="0.2">
      <c r="A7" s="89"/>
      <c r="B7" s="90"/>
      <c r="C7" s="90"/>
      <c r="D7" s="81" t="str">
        <f t="shared" si="0"/>
        <v/>
      </c>
      <c r="E7" s="53"/>
      <c r="F7" s="89"/>
      <c r="G7" s="90"/>
      <c r="H7" s="90"/>
      <c r="I7" s="81" t="str">
        <f t="shared" si="1"/>
        <v/>
      </c>
      <c r="J7" s="82"/>
      <c r="K7" s="83" t="str">
        <f t="shared" si="2"/>
        <v/>
      </c>
      <c r="L7" s="84" t="str">
        <f t="shared" si="3"/>
        <v/>
      </c>
      <c r="M7" s="85" t="str">
        <f t="shared" si="4"/>
        <v/>
      </c>
      <c r="N7" s="84" t="str">
        <f t="shared" si="5"/>
        <v/>
      </c>
    </row>
    <row r="8" spans="1:14" s="86" customFormat="1" ht="15" customHeight="1" x14ac:dyDescent="0.2">
      <c r="A8" s="89"/>
      <c r="B8" s="90"/>
      <c r="C8" s="90"/>
      <c r="D8" s="81" t="str">
        <f t="shared" si="0"/>
        <v/>
      </c>
      <c r="E8" s="53"/>
      <c r="F8" s="89"/>
      <c r="G8" s="90"/>
      <c r="H8" s="90"/>
      <c r="I8" s="81" t="str">
        <f t="shared" si="1"/>
        <v/>
      </c>
      <c r="J8" s="82"/>
      <c r="K8" s="83" t="str">
        <f t="shared" si="2"/>
        <v/>
      </c>
      <c r="L8" s="84" t="str">
        <f t="shared" si="3"/>
        <v/>
      </c>
      <c r="M8" s="85" t="str">
        <f t="shared" si="4"/>
        <v/>
      </c>
      <c r="N8" s="84" t="str">
        <f t="shared" si="5"/>
        <v/>
      </c>
    </row>
    <row r="9" spans="1:14" s="86" customFormat="1" ht="15" customHeight="1" x14ac:dyDescent="0.2">
      <c r="A9" s="89"/>
      <c r="B9" s="90"/>
      <c r="C9" s="90"/>
      <c r="D9" s="81" t="str">
        <f t="shared" si="0"/>
        <v/>
      </c>
      <c r="E9" s="53"/>
      <c r="F9" s="89"/>
      <c r="G9" s="90"/>
      <c r="H9" s="90"/>
      <c r="I9" s="81" t="str">
        <f t="shared" si="1"/>
        <v/>
      </c>
      <c r="J9" s="82"/>
      <c r="K9" s="83" t="str">
        <f t="shared" si="2"/>
        <v/>
      </c>
      <c r="L9" s="84" t="str">
        <f t="shared" si="3"/>
        <v/>
      </c>
      <c r="M9" s="85" t="str">
        <f t="shared" si="4"/>
        <v/>
      </c>
      <c r="N9" s="84" t="str">
        <f t="shared" si="5"/>
        <v/>
      </c>
    </row>
    <row r="10" spans="1:14" s="86" customFormat="1" ht="15" customHeight="1" x14ac:dyDescent="0.2">
      <c r="A10" s="89"/>
      <c r="B10" s="90"/>
      <c r="C10" s="90"/>
      <c r="D10" s="81" t="str">
        <f t="shared" si="0"/>
        <v/>
      </c>
      <c r="E10" s="53"/>
      <c r="F10" s="89"/>
      <c r="G10" s="90"/>
      <c r="H10" s="90"/>
      <c r="I10" s="81" t="str">
        <f t="shared" si="1"/>
        <v/>
      </c>
      <c r="J10" s="82"/>
      <c r="K10" s="83" t="str">
        <f t="shared" si="2"/>
        <v/>
      </c>
      <c r="L10" s="84" t="str">
        <f t="shared" si="3"/>
        <v/>
      </c>
      <c r="M10" s="85" t="str">
        <f t="shared" si="4"/>
        <v/>
      </c>
      <c r="N10" s="84" t="str">
        <f t="shared" si="5"/>
        <v/>
      </c>
    </row>
    <row r="11" spans="1:14" s="86" customFormat="1" ht="15" customHeight="1" x14ac:dyDescent="0.2">
      <c r="A11" s="89"/>
      <c r="B11" s="90"/>
      <c r="C11" s="90"/>
      <c r="D11" s="81" t="str">
        <f t="shared" si="0"/>
        <v/>
      </c>
      <c r="E11" s="53"/>
      <c r="F11" s="89"/>
      <c r="G11" s="90"/>
      <c r="H11" s="90"/>
      <c r="I11" s="81" t="str">
        <f t="shared" si="1"/>
        <v/>
      </c>
      <c r="J11" s="82"/>
      <c r="K11" s="83" t="str">
        <f t="shared" si="2"/>
        <v/>
      </c>
      <c r="L11" s="84" t="str">
        <f t="shared" si="3"/>
        <v/>
      </c>
      <c r="M11" s="85" t="str">
        <f t="shared" si="4"/>
        <v/>
      </c>
      <c r="N11" s="84" t="str">
        <f t="shared" si="5"/>
        <v/>
      </c>
    </row>
    <row r="12" spans="1:14" s="86" customFormat="1" ht="15" customHeight="1" x14ac:dyDescent="0.2">
      <c r="A12" s="89"/>
      <c r="B12" s="90"/>
      <c r="C12" s="90"/>
      <c r="D12" s="81" t="str">
        <f t="shared" si="0"/>
        <v/>
      </c>
      <c r="E12" s="53"/>
      <c r="F12" s="89"/>
      <c r="G12" s="90"/>
      <c r="H12" s="90"/>
      <c r="I12" s="81" t="str">
        <f t="shared" si="1"/>
        <v/>
      </c>
      <c r="J12" s="82"/>
      <c r="K12" s="83" t="str">
        <f t="shared" si="2"/>
        <v/>
      </c>
      <c r="L12" s="84" t="str">
        <f t="shared" si="3"/>
        <v/>
      </c>
      <c r="M12" s="85" t="str">
        <f t="shared" si="4"/>
        <v/>
      </c>
      <c r="N12" s="84" t="str">
        <f t="shared" si="5"/>
        <v/>
      </c>
    </row>
    <row r="13" spans="1:14" s="86" customFormat="1" ht="15" customHeight="1" x14ac:dyDescent="0.2">
      <c r="A13" s="89"/>
      <c r="B13" s="90"/>
      <c r="C13" s="90"/>
      <c r="D13" s="81" t="str">
        <f t="shared" si="0"/>
        <v/>
      </c>
      <c r="E13" s="53"/>
      <c r="F13" s="89"/>
      <c r="G13" s="90"/>
      <c r="H13" s="90"/>
      <c r="I13" s="81" t="str">
        <f t="shared" si="1"/>
        <v/>
      </c>
      <c r="J13" s="82"/>
      <c r="K13" s="83" t="str">
        <f t="shared" si="2"/>
        <v/>
      </c>
      <c r="L13" s="84" t="str">
        <f t="shared" si="3"/>
        <v/>
      </c>
      <c r="M13" s="85" t="str">
        <f t="shared" si="4"/>
        <v/>
      </c>
      <c r="N13" s="84" t="str">
        <f t="shared" si="5"/>
        <v/>
      </c>
    </row>
    <row r="14" spans="1:14" s="86" customFormat="1" ht="15" customHeight="1" x14ac:dyDescent="0.2">
      <c r="A14" s="89"/>
      <c r="B14" s="90"/>
      <c r="C14" s="90"/>
      <c r="D14" s="81" t="str">
        <f t="shared" si="0"/>
        <v/>
      </c>
      <c r="E14" s="53"/>
      <c r="F14" s="89"/>
      <c r="G14" s="90"/>
      <c r="H14" s="90"/>
      <c r="I14" s="81" t="str">
        <f t="shared" si="1"/>
        <v/>
      </c>
      <c r="J14" s="82"/>
      <c r="K14" s="83" t="str">
        <f t="shared" si="2"/>
        <v/>
      </c>
      <c r="L14" s="84" t="str">
        <f t="shared" si="3"/>
        <v/>
      </c>
      <c r="M14" s="85" t="str">
        <f t="shared" si="4"/>
        <v/>
      </c>
      <c r="N14" s="84" t="str">
        <f t="shared" si="5"/>
        <v/>
      </c>
    </row>
    <row r="15" spans="1:14" s="86" customFormat="1" ht="15" customHeight="1" x14ac:dyDescent="0.2">
      <c r="A15" s="89"/>
      <c r="B15" s="90"/>
      <c r="C15" s="90"/>
      <c r="D15" s="81" t="str">
        <f t="shared" si="0"/>
        <v/>
      </c>
      <c r="E15" s="53"/>
      <c r="F15" s="89"/>
      <c r="G15" s="90"/>
      <c r="H15" s="90"/>
      <c r="I15" s="81" t="str">
        <f t="shared" si="1"/>
        <v/>
      </c>
      <c r="J15" s="82"/>
      <c r="K15" s="83" t="str">
        <f t="shared" si="2"/>
        <v/>
      </c>
      <c r="L15" s="84" t="str">
        <f t="shared" si="3"/>
        <v/>
      </c>
      <c r="M15" s="85" t="str">
        <f t="shared" si="4"/>
        <v/>
      </c>
      <c r="N15" s="84" t="str">
        <f t="shared" si="5"/>
        <v/>
      </c>
    </row>
    <row r="16" spans="1:14" s="86" customFormat="1" ht="15" customHeight="1" x14ac:dyDescent="0.2">
      <c r="A16" s="89"/>
      <c r="B16" s="90"/>
      <c r="C16" s="90"/>
      <c r="D16" s="81" t="str">
        <f t="shared" si="0"/>
        <v/>
      </c>
      <c r="E16" s="53"/>
      <c r="F16" s="89"/>
      <c r="G16" s="90"/>
      <c r="H16" s="90"/>
      <c r="I16" s="81" t="str">
        <f t="shared" si="1"/>
        <v/>
      </c>
      <c r="J16" s="82"/>
      <c r="K16" s="83" t="str">
        <f t="shared" si="2"/>
        <v/>
      </c>
      <c r="L16" s="84" t="str">
        <f t="shared" si="3"/>
        <v/>
      </c>
      <c r="M16" s="85" t="str">
        <f t="shared" si="4"/>
        <v/>
      </c>
      <c r="N16" s="84" t="str">
        <f t="shared" si="5"/>
        <v/>
      </c>
    </row>
    <row r="17" spans="1:14" s="86" customFormat="1" ht="15" customHeight="1" x14ac:dyDescent="0.2">
      <c r="A17" s="89"/>
      <c r="B17" s="90"/>
      <c r="C17" s="90"/>
      <c r="D17" s="81" t="str">
        <f t="shared" si="0"/>
        <v/>
      </c>
      <c r="E17" s="53"/>
      <c r="F17" s="89"/>
      <c r="G17" s="90"/>
      <c r="H17" s="90"/>
      <c r="I17" s="81" t="str">
        <f t="shared" si="1"/>
        <v/>
      </c>
      <c r="J17" s="82"/>
      <c r="K17" s="83" t="str">
        <f t="shared" si="2"/>
        <v/>
      </c>
      <c r="L17" s="84" t="str">
        <f t="shared" si="3"/>
        <v/>
      </c>
      <c r="M17" s="85" t="str">
        <f t="shared" si="4"/>
        <v/>
      </c>
      <c r="N17" s="84" t="str">
        <f t="shared" si="5"/>
        <v/>
      </c>
    </row>
    <row r="18" spans="1:14" s="86" customFormat="1" ht="15" customHeight="1" x14ac:dyDescent="0.2">
      <c r="A18" s="89"/>
      <c r="B18" s="90"/>
      <c r="C18" s="90"/>
      <c r="D18" s="81" t="str">
        <f t="shared" si="0"/>
        <v/>
      </c>
      <c r="E18" s="53"/>
      <c r="F18" s="89"/>
      <c r="G18" s="90"/>
      <c r="H18" s="90"/>
      <c r="I18" s="81" t="str">
        <f t="shared" si="1"/>
        <v/>
      </c>
      <c r="J18" s="82"/>
      <c r="K18" s="83" t="str">
        <f t="shared" si="2"/>
        <v/>
      </c>
      <c r="L18" s="84" t="str">
        <f t="shared" si="3"/>
        <v/>
      </c>
      <c r="M18" s="85" t="str">
        <f t="shared" si="4"/>
        <v/>
      </c>
      <c r="N18" s="84" t="str">
        <f t="shared" si="5"/>
        <v/>
      </c>
    </row>
    <row r="19" spans="1:14" s="86" customFormat="1" ht="15" customHeight="1" x14ac:dyDescent="0.2">
      <c r="A19" s="89"/>
      <c r="B19" s="90"/>
      <c r="C19" s="90"/>
      <c r="D19" s="81" t="str">
        <f t="shared" si="0"/>
        <v/>
      </c>
      <c r="E19" s="53"/>
      <c r="F19" s="89"/>
      <c r="G19" s="90"/>
      <c r="H19" s="90"/>
      <c r="I19" s="81" t="str">
        <f t="shared" si="1"/>
        <v/>
      </c>
      <c r="J19" s="82"/>
      <c r="K19" s="83" t="str">
        <f t="shared" si="2"/>
        <v/>
      </c>
      <c r="L19" s="84" t="str">
        <f t="shared" si="3"/>
        <v/>
      </c>
      <c r="M19" s="85" t="str">
        <f t="shared" si="4"/>
        <v/>
      </c>
      <c r="N19" s="84" t="str">
        <f t="shared" si="5"/>
        <v/>
      </c>
    </row>
    <row r="20" spans="1:14" s="86" customFormat="1" ht="15" customHeight="1" x14ac:dyDescent="0.2">
      <c r="A20" s="89"/>
      <c r="B20" s="90"/>
      <c r="C20" s="90"/>
      <c r="D20" s="81" t="str">
        <f t="shared" si="0"/>
        <v/>
      </c>
      <c r="E20" s="53"/>
      <c r="F20" s="89"/>
      <c r="G20" s="90"/>
      <c r="H20" s="90"/>
      <c r="I20" s="81" t="str">
        <f t="shared" si="1"/>
        <v/>
      </c>
      <c r="J20" s="82"/>
      <c r="K20" s="83" t="str">
        <f t="shared" si="2"/>
        <v/>
      </c>
      <c r="L20" s="84" t="str">
        <f t="shared" si="3"/>
        <v/>
      </c>
      <c r="M20" s="85" t="str">
        <f t="shared" si="4"/>
        <v/>
      </c>
      <c r="N20" s="84" t="str">
        <f t="shared" si="5"/>
        <v/>
      </c>
    </row>
    <row r="21" spans="1:14" s="86" customFormat="1" ht="15" customHeight="1" x14ac:dyDescent="0.2">
      <c r="A21" s="89"/>
      <c r="B21" s="90"/>
      <c r="C21" s="90"/>
      <c r="D21" s="81" t="str">
        <f t="shared" si="0"/>
        <v/>
      </c>
      <c r="E21" s="53"/>
      <c r="F21" s="89"/>
      <c r="G21" s="90"/>
      <c r="H21" s="90"/>
      <c r="I21" s="81" t="str">
        <f t="shared" si="1"/>
        <v/>
      </c>
      <c r="J21" s="82"/>
      <c r="K21" s="83" t="str">
        <f t="shared" si="2"/>
        <v/>
      </c>
      <c r="L21" s="84" t="str">
        <f t="shared" si="3"/>
        <v/>
      </c>
      <c r="M21" s="85" t="str">
        <f t="shared" si="4"/>
        <v/>
      </c>
      <c r="N21" s="84" t="str">
        <f t="shared" si="5"/>
        <v/>
      </c>
    </row>
    <row r="22" spans="1:14" s="86" customFormat="1" ht="15" customHeight="1" x14ac:dyDescent="0.2">
      <c r="A22" s="89"/>
      <c r="B22" s="90"/>
      <c r="C22" s="90"/>
      <c r="D22" s="81" t="str">
        <f t="shared" si="0"/>
        <v/>
      </c>
      <c r="E22" s="53"/>
      <c r="F22" s="89"/>
      <c r="G22" s="90"/>
      <c r="H22" s="90"/>
      <c r="I22" s="81" t="str">
        <f t="shared" si="1"/>
        <v/>
      </c>
      <c r="J22" s="82"/>
      <c r="K22" s="83" t="str">
        <f t="shared" si="2"/>
        <v/>
      </c>
      <c r="L22" s="84" t="str">
        <f t="shared" si="3"/>
        <v/>
      </c>
      <c r="M22" s="85" t="str">
        <f t="shared" si="4"/>
        <v/>
      </c>
      <c r="N22" s="84" t="str">
        <f t="shared" si="5"/>
        <v/>
      </c>
    </row>
    <row r="23" spans="1:14" s="86" customFormat="1" ht="15" customHeight="1" x14ac:dyDescent="0.2">
      <c r="A23" s="89"/>
      <c r="B23" s="90"/>
      <c r="C23" s="90"/>
      <c r="D23" s="81" t="str">
        <f t="shared" si="0"/>
        <v/>
      </c>
      <c r="E23" s="53"/>
      <c r="F23" s="89"/>
      <c r="G23" s="90"/>
      <c r="H23" s="90"/>
      <c r="I23" s="81" t="str">
        <f t="shared" si="1"/>
        <v/>
      </c>
      <c r="J23" s="82"/>
      <c r="K23" s="83" t="str">
        <f t="shared" ref="K23:K27" si="6">IF(A23="","",A23)</f>
        <v/>
      </c>
      <c r="L23" s="84" t="str">
        <f t="shared" ref="L23:L27" si="7">(IF(K23="","",IF(D23&gt;0.7,"POZOR CHYBA","OK")))</f>
        <v/>
      </c>
      <c r="M23" s="85" t="str">
        <f t="shared" ref="M23:M27" si="8">IF(F23="","",F23)</f>
        <v/>
      </c>
      <c r="N23" s="84" t="str">
        <f t="shared" ref="N23:N27" si="9">(IF(M23="","",IF(I23&gt;0.7,"POZOR CHYBA","OK")))</f>
        <v/>
      </c>
    </row>
    <row r="24" spans="1:14" s="86" customFormat="1" ht="15" customHeight="1" x14ac:dyDescent="0.2">
      <c r="A24" s="89"/>
      <c r="B24" s="90"/>
      <c r="C24" s="90"/>
      <c r="D24" s="81" t="str">
        <f t="shared" si="0"/>
        <v/>
      </c>
      <c r="E24" s="53"/>
      <c r="F24" s="89"/>
      <c r="G24" s="90"/>
      <c r="H24" s="90"/>
      <c r="I24" s="81" t="str">
        <f t="shared" si="1"/>
        <v/>
      </c>
      <c r="J24" s="82"/>
      <c r="K24" s="83" t="str">
        <f t="shared" si="6"/>
        <v/>
      </c>
      <c r="L24" s="84" t="str">
        <f t="shared" si="7"/>
        <v/>
      </c>
      <c r="M24" s="85" t="str">
        <f t="shared" si="8"/>
        <v/>
      </c>
      <c r="N24" s="84" t="str">
        <f t="shared" si="9"/>
        <v/>
      </c>
    </row>
    <row r="25" spans="1:14" s="86" customFormat="1" ht="15" customHeight="1" x14ac:dyDescent="0.2">
      <c r="A25" s="89"/>
      <c r="B25" s="90"/>
      <c r="C25" s="90"/>
      <c r="D25" s="81" t="str">
        <f t="shared" si="0"/>
        <v/>
      </c>
      <c r="E25" s="53"/>
      <c r="F25" s="89"/>
      <c r="G25" s="90"/>
      <c r="H25" s="90"/>
      <c r="I25" s="81" t="str">
        <f t="shared" si="1"/>
        <v/>
      </c>
      <c r="J25" s="82"/>
      <c r="K25" s="83" t="str">
        <f t="shared" si="6"/>
        <v/>
      </c>
      <c r="L25" s="84" t="str">
        <f t="shared" si="7"/>
        <v/>
      </c>
      <c r="M25" s="85" t="str">
        <f t="shared" si="8"/>
        <v/>
      </c>
      <c r="N25" s="84" t="str">
        <f t="shared" si="9"/>
        <v/>
      </c>
    </row>
    <row r="26" spans="1:14" s="86" customFormat="1" ht="15" customHeight="1" x14ac:dyDescent="0.2">
      <c r="A26" s="89"/>
      <c r="B26" s="90"/>
      <c r="C26" s="90"/>
      <c r="D26" s="81" t="str">
        <f t="shared" si="0"/>
        <v/>
      </c>
      <c r="E26" s="53"/>
      <c r="F26" s="89"/>
      <c r="G26" s="90"/>
      <c r="H26" s="90"/>
      <c r="I26" s="81" t="str">
        <f t="shared" si="1"/>
        <v/>
      </c>
      <c r="J26" s="82"/>
      <c r="K26" s="83" t="str">
        <f t="shared" si="6"/>
        <v/>
      </c>
      <c r="L26" s="84" t="str">
        <f t="shared" si="7"/>
        <v/>
      </c>
      <c r="M26" s="85" t="str">
        <f t="shared" si="8"/>
        <v/>
      </c>
      <c r="N26" s="84" t="str">
        <f t="shared" si="9"/>
        <v/>
      </c>
    </row>
    <row r="27" spans="1:14" s="86" customFormat="1" ht="15" customHeight="1" x14ac:dyDescent="0.2">
      <c r="A27" s="89"/>
      <c r="B27" s="90"/>
      <c r="C27" s="90"/>
      <c r="D27" s="81" t="str">
        <f t="shared" si="0"/>
        <v/>
      </c>
      <c r="E27" s="53"/>
      <c r="F27" s="89"/>
      <c r="G27" s="90"/>
      <c r="H27" s="90"/>
      <c r="I27" s="81" t="str">
        <f t="shared" si="1"/>
        <v/>
      </c>
      <c r="J27" s="82"/>
      <c r="K27" s="83" t="str">
        <f t="shared" si="6"/>
        <v/>
      </c>
      <c r="L27" s="84" t="str">
        <f t="shared" si="7"/>
        <v/>
      </c>
      <c r="M27" s="85" t="str">
        <f t="shared" si="8"/>
        <v/>
      </c>
      <c r="N27" s="84" t="str">
        <f t="shared" si="9"/>
        <v/>
      </c>
    </row>
    <row r="28" spans="1:14" s="86" customFormat="1" ht="15" customHeight="1" x14ac:dyDescent="0.2">
      <c r="A28" s="89"/>
      <c r="B28" s="90"/>
      <c r="C28" s="90"/>
      <c r="D28" s="81" t="str">
        <f t="shared" si="0"/>
        <v/>
      </c>
      <c r="E28" s="53"/>
      <c r="F28" s="89"/>
      <c r="G28" s="90"/>
      <c r="H28" s="90"/>
      <c r="I28" s="81" t="str">
        <f t="shared" ref="I28:I32" si="10">IF(G28="","",H28/G28)</f>
        <v/>
      </c>
      <c r="J28" s="82"/>
      <c r="K28" s="83" t="str">
        <f t="shared" ref="K28:K32" si="11">IF(A28="","",A28)</f>
        <v/>
      </c>
      <c r="L28" s="84" t="str">
        <f t="shared" ref="L28:L32" si="12">(IF(K28="","",IF(D28&gt;0.7,"POZOR CHYBA","OK")))</f>
        <v/>
      </c>
      <c r="M28" s="85" t="str">
        <f t="shared" ref="M28:M32" si="13">IF(F28="","",F28)</f>
        <v/>
      </c>
      <c r="N28" s="84" t="str">
        <f t="shared" ref="N28:N32" si="14">(IF(M28="","",IF(I28&gt;0.7,"POZOR CHYBA","OK")))</f>
        <v/>
      </c>
    </row>
    <row r="29" spans="1:14" s="86" customFormat="1" ht="15" customHeight="1" x14ac:dyDescent="0.2">
      <c r="A29" s="89"/>
      <c r="B29" s="90"/>
      <c r="C29" s="90"/>
      <c r="D29" s="81" t="str">
        <f t="shared" ref="D29:D32" si="15">IF(B29="","",C29/B29)</f>
        <v/>
      </c>
      <c r="E29" s="53"/>
      <c r="F29" s="89"/>
      <c r="G29" s="90"/>
      <c r="H29" s="90"/>
      <c r="I29" s="81" t="str">
        <f t="shared" si="10"/>
        <v/>
      </c>
      <c r="J29" s="82"/>
      <c r="K29" s="83" t="str">
        <f t="shared" si="11"/>
        <v/>
      </c>
      <c r="L29" s="84" t="str">
        <f t="shared" si="12"/>
        <v/>
      </c>
      <c r="M29" s="85" t="str">
        <f t="shared" si="13"/>
        <v/>
      </c>
      <c r="N29" s="84" t="str">
        <f t="shared" si="14"/>
        <v/>
      </c>
    </row>
    <row r="30" spans="1:14" s="86" customFormat="1" ht="15" customHeight="1" x14ac:dyDescent="0.2">
      <c r="A30" s="89"/>
      <c r="B30" s="90"/>
      <c r="C30" s="90"/>
      <c r="D30" s="81" t="str">
        <f t="shared" si="15"/>
        <v/>
      </c>
      <c r="E30" s="53"/>
      <c r="F30" s="89"/>
      <c r="G30" s="90"/>
      <c r="H30" s="90"/>
      <c r="I30" s="81" t="str">
        <f t="shared" si="10"/>
        <v/>
      </c>
      <c r="J30" s="82"/>
      <c r="K30" s="83" t="str">
        <f t="shared" si="11"/>
        <v/>
      </c>
      <c r="L30" s="84" t="str">
        <f t="shared" si="12"/>
        <v/>
      </c>
      <c r="M30" s="85" t="str">
        <f t="shared" si="13"/>
        <v/>
      </c>
      <c r="N30" s="84" t="str">
        <f t="shared" si="14"/>
        <v/>
      </c>
    </row>
    <row r="31" spans="1:14" s="86" customFormat="1" ht="15" customHeight="1" x14ac:dyDescent="0.2">
      <c r="A31" s="89"/>
      <c r="B31" s="90"/>
      <c r="C31" s="90"/>
      <c r="D31" s="81" t="str">
        <f t="shared" si="15"/>
        <v/>
      </c>
      <c r="E31" s="53"/>
      <c r="F31" s="89"/>
      <c r="G31" s="90"/>
      <c r="H31" s="90"/>
      <c r="I31" s="81" t="str">
        <f t="shared" si="10"/>
        <v/>
      </c>
      <c r="J31" s="82"/>
      <c r="K31" s="83" t="str">
        <f t="shared" si="11"/>
        <v/>
      </c>
      <c r="L31" s="84" t="str">
        <f t="shared" si="12"/>
        <v/>
      </c>
      <c r="M31" s="85" t="str">
        <f t="shared" si="13"/>
        <v/>
      </c>
      <c r="N31" s="84" t="str">
        <f t="shared" si="14"/>
        <v/>
      </c>
    </row>
    <row r="32" spans="1:14" s="88" customFormat="1" ht="15" customHeight="1" x14ac:dyDescent="0.2">
      <c r="A32" s="89"/>
      <c r="B32" s="90"/>
      <c r="C32" s="90"/>
      <c r="D32" s="81" t="str">
        <f t="shared" si="15"/>
        <v/>
      </c>
      <c r="E32" s="87"/>
      <c r="F32" s="89"/>
      <c r="G32" s="90"/>
      <c r="H32" s="90"/>
      <c r="I32" s="81" t="str">
        <f t="shared" si="10"/>
        <v/>
      </c>
      <c r="J32" s="82"/>
      <c r="K32" s="83" t="str">
        <f t="shared" si="11"/>
        <v/>
      </c>
      <c r="L32" s="84" t="str">
        <f t="shared" si="12"/>
        <v/>
      </c>
      <c r="M32" s="85" t="str">
        <f t="shared" si="13"/>
        <v/>
      </c>
      <c r="N32" s="84" t="str">
        <f t="shared" si="14"/>
        <v/>
      </c>
    </row>
    <row r="33" spans="1:14" s="88" customFormat="1" ht="15" customHeight="1" x14ac:dyDescent="0.2">
      <c r="A33" s="89"/>
      <c r="B33" s="90"/>
      <c r="C33" s="90"/>
      <c r="D33" s="81" t="str">
        <f t="shared" si="0"/>
        <v/>
      </c>
      <c r="E33" s="87"/>
      <c r="F33" s="89"/>
      <c r="G33" s="90"/>
      <c r="H33" s="90"/>
      <c r="I33" s="81" t="str">
        <f t="shared" si="1"/>
        <v/>
      </c>
      <c r="J33" s="82"/>
      <c r="K33" s="83" t="str">
        <f t="shared" si="2"/>
        <v/>
      </c>
      <c r="L33" s="84" t="str">
        <f t="shared" si="3"/>
        <v/>
      </c>
      <c r="M33" s="85" t="str">
        <f t="shared" si="4"/>
        <v/>
      </c>
      <c r="N33" s="84" t="str">
        <f t="shared" si="5"/>
        <v/>
      </c>
    </row>
    <row r="34" spans="1:14" s="88" customFormat="1" ht="15" customHeight="1" x14ac:dyDescent="0.2">
      <c r="A34" s="89"/>
      <c r="B34" s="90"/>
      <c r="C34" s="90"/>
      <c r="D34" s="81" t="str">
        <f t="shared" si="0"/>
        <v/>
      </c>
      <c r="E34" s="87"/>
      <c r="F34" s="89"/>
      <c r="G34" s="90"/>
      <c r="H34" s="90"/>
      <c r="I34" s="81" t="str">
        <f t="shared" si="1"/>
        <v/>
      </c>
      <c r="J34" s="82"/>
      <c r="K34" s="83" t="str">
        <f t="shared" si="2"/>
        <v/>
      </c>
      <c r="L34" s="84" t="str">
        <f t="shared" si="3"/>
        <v/>
      </c>
      <c r="M34" s="85" t="str">
        <f t="shared" si="4"/>
        <v/>
      </c>
      <c r="N34" s="84" t="str">
        <f t="shared" si="5"/>
        <v/>
      </c>
    </row>
    <row r="35" spans="1:14" s="88" customFormat="1" ht="15" customHeight="1" x14ac:dyDescent="0.2">
      <c r="A35" s="89"/>
      <c r="B35" s="90"/>
      <c r="C35" s="90"/>
      <c r="D35" s="81" t="str">
        <f t="shared" si="0"/>
        <v/>
      </c>
      <c r="E35" s="87"/>
      <c r="F35" s="89"/>
      <c r="G35" s="90"/>
      <c r="H35" s="90"/>
      <c r="I35" s="81" t="str">
        <f t="shared" si="1"/>
        <v/>
      </c>
      <c r="J35" s="82"/>
      <c r="K35" s="83" t="str">
        <f t="shared" si="2"/>
        <v/>
      </c>
      <c r="L35" s="84" t="str">
        <f t="shared" si="3"/>
        <v/>
      </c>
      <c r="M35" s="85" t="str">
        <f t="shared" si="4"/>
        <v/>
      </c>
      <c r="N35" s="84" t="str">
        <f t="shared" si="5"/>
        <v/>
      </c>
    </row>
    <row r="36" spans="1:14" s="88" customFormat="1" ht="15" customHeight="1" x14ac:dyDescent="0.2">
      <c r="A36" s="89"/>
      <c r="B36" s="90"/>
      <c r="C36" s="90"/>
      <c r="D36" s="81" t="str">
        <f t="shared" si="0"/>
        <v/>
      </c>
      <c r="E36" s="87"/>
      <c r="F36" s="89"/>
      <c r="G36" s="90"/>
      <c r="H36" s="90"/>
      <c r="I36" s="81" t="str">
        <f t="shared" si="1"/>
        <v/>
      </c>
      <c r="J36" s="82"/>
      <c r="K36" s="83" t="str">
        <f t="shared" si="2"/>
        <v/>
      </c>
      <c r="L36" s="84" t="str">
        <f t="shared" si="3"/>
        <v/>
      </c>
      <c r="M36" s="85" t="str">
        <f t="shared" si="4"/>
        <v/>
      </c>
      <c r="N36" s="84" t="str">
        <f t="shared" si="5"/>
        <v/>
      </c>
    </row>
    <row r="37" spans="1:14" s="88" customFormat="1" ht="15" customHeight="1" x14ac:dyDescent="0.2">
      <c r="A37" s="89"/>
      <c r="B37" s="90"/>
      <c r="C37" s="90"/>
      <c r="D37" s="81" t="str">
        <f t="shared" si="0"/>
        <v/>
      </c>
      <c r="E37" s="87"/>
      <c r="F37" s="89"/>
      <c r="G37" s="90"/>
      <c r="H37" s="90"/>
      <c r="I37" s="81" t="str">
        <f t="shared" si="1"/>
        <v/>
      </c>
      <c r="J37" s="82"/>
      <c r="K37" s="83" t="str">
        <f t="shared" ref="K37:K38" si="16">IF(A37="","",A37)</f>
        <v/>
      </c>
      <c r="L37" s="84" t="str">
        <f t="shared" ref="L37:L38" si="17">(IF(K37="","",IF(D37&gt;0.7,"POZOR CHYBA","OK")))</f>
        <v/>
      </c>
      <c r="M37" s="85" t="str">
        <f t="shared" ref="M37:M38" si="18">IF(F37="","",F37)</f>
        <v/>
      </c>
      <c r="N37" s="84" t="str">
        <f t="shared" ref="N37:N38" si="19">(IF(M37="","",IF(I37&gt;0.7,"POZOR CHYBA","OK")))</f>
        <v/>
      </c>
    </row>
    <row r="38" spans="1:14" s="88" customFormat="1" ht="15" customHeight="1" x14ac:dyDescent="0.2">
      <c r="A38" s="89"/>
      <c r="B38" s="90"/>
      <c r="C38" s="90"/>
      <c r="D38" s="81" t="str">
        <f t="shared" si="0"/>
        <v/>
      </c>
      <c r="E38" s="87"/>
      <c r="F38" s="89"/>
      <c r="G38" s="90"/>
      <c r="H38" s="90"/>
      <c r="I38" s="81" t="str">
        <f t="shared" si="1"/>
        <v/>
      </c>
      <c r="J38" s="82"/>
      <c r="K38" s="83" t="str">
        <f t="shared" si="16"/>
        <v/>
      </c>
      <c r="L38" s="84" t="str">
        <f t="shared" si="17"/>
        <v/>
      </c>
      <c r="M38" s="85" t="str">
        <f t="shared" si="18"/>
        <v/>
      </c>
      <c r="N38" s="84" t="str">
        <f t="shared" si="19"/>
        <v/>
      </c>
    </row>
    <row r="39" spans="1:14" s="88" customFormat="1" ht="15" customHeight="1" x14ac:dyDescent="0.2">
      <c r="A39" s="89"/>
      <c r="B39" s="90"/>
      <c r="C39" s="90"/>
      <c r="D39" s="81" t="str">
        <f t="shared" si="0"/>
        <v/>
      </c>
      <c r="E39" s="87"/>
      <c r="F39" s="89"/>
      <c r="G39" s="90"/>
      <c r="H39" s="90"/>
      <c r="I39" s="81" t="str">
        <f t="shared" si="1"/>
        <v/>
      </c>
      <c r="J39" s="82"/>
      <c r="K39" s="83" t="str">
        <f t="shared" si="2"/>
        <v/>
      </c>
      <c r="L39" s="84" t="str">
        <f t="shared" si="3"/>
        <v/>
      </c>
      <c r="M39" s="85" t="str">
        <f t="shared" si="4"/>
        <v/>
      </c>
      <c r="N39" s="84" t="str">
        <f t="shared" si="5"/>
        <v/>
      </c>
    </row>
    <row r="40" spans="1:14" s="88" customFormat="1" ht="15" customHeight="1" thickBot="1" x14ac:dyDescent="0.25">
      <c r="A40" s="89"/>
      <c r="B40" s="90"/>
      <c r="C40" s="90"/>
      <c r="D40" s="81" t="str">
        <f t="shared" si="0"/>
        <v/>
      </c>
      <c r="E40" s="87"/>
      <c r="F40" s="89"/>
      <c r="G40" s="90"/>
      <c r="H40" s="90"/>
      <c r="I40" s="81" t="str">
        <f t="shared" si="1"/>
        <v/>
      </c>
      <c r="J40" s="82"/>
      <c r="K40" s="83" t="str">
        <f t="shared" si="2"/>
        <v/>
      </c>
      <c r="L40" s="84" t="str">
        <f t="shared" si="3"/>
        <v/>
      </c>
      <c r="M40" s="85" t="str">
        <f t="shared" si="4"/>
        <v/>
      </c>
      <c r="N40" s="84" t="str">
        <f t="shared" si="5"/>
        <v/>
      </c>
    </row>
    <row r="41" spans="1:14" s="20" customFormat="1" ht="18.75" customHeight="1" thickBot="1" x14ac:dyDescent="0.3">
      <c r="A41" s="124" t="s">
        <v>8</v>
      </c>
      <c r="B41" s="125" t="s">
        <v>9</v>
      </c>
      <c r="C41" s="125" t="s">
        <v>9</v>
      </c>
      <c r="D41" s="126" t="s">
        <v>9</v>
      </c>
      <c r="E41" s="127"/>
      <c r="F41" s="124" t="s">
        <v>8</v>
      </c>
      <c r="G41" s="128">
        <f>SUM(B5:B40)+SUM(G5:G40)</f>
        <v>0</v>
      </c>
      <c r="H41" s="128">
        <f>SUM(C5:C40)+SUM(H5:H40)</f>
        <v>0</v>
      </c>
      <c r="I41" s="69" t="str">
        <f>IF(G41=0,"",H41/G41)</f>
        <v/>
      </c>
      <c r="J41" s="38"/>
      <c r="K41" s="39"/>
      <c r="L41" s="32"/>
      <c r="M41" s="39"/>
      <c r="N41" s="32"/>
    </row>
    <row r="42" spans="1:14" ht="14.25" customHeight="1" x14ac:dyDescent="0.25">
      <c r="A42" s="62"/>
      <c r="B42" s="70"/>
      <c r="C42" s="71"/>
      <c r="D42" s="71"/>
      <c r="E42" s="72"/>
      <c r="F42" s="73"/>
      <c r="G42" s="74"/>
      <c r="H42" s="75"/>
      <c r="I42" s="76"/>
      <c r="J42" s="38"/>
      <c r="K42" s="40"/>
      <c r="L42" s="32"/>
      <c r="M42" s="40"/>
      <c r="N42" s="32"/>
    </row>
    <row r="43" spans="1:14" s="22" customFormat="1" ht="18" customHeight="1" x14ac:dyDescent="0.2">
      <c r="A43" s="129" t="s">
        <v>10</v>
      </c>
      <c r="B43" s="139"/>
      <c r="C43" s="139"/>
      <c r="D43" s="139"/>
      <c r="E43" s="130"/>
      <c r="F43" s="129" t="s">
        <v>12</v>
      </c>
      <c r="G43" s="140"/>
      <c r="H43" s="140"/>
      <c r="I43" s="140"/>
      <c r="J43" s="41"/>
      <c r="K43" s="42"/>
      <c r="L43" s="43"/>
      <c r="M43" s="42"/>
      <c r="N43" s="43"/>
    </row>
    <row r="44" spans="1:14" s="113" customFormat="1" ht="6.75" customHeight="1" x14ac:dyDescent="0.2">
      <c r="A44" s="129"/>
      <c r="B44" s="131"/>
      <c r="C44" s="131"/>
      <c r="D44" s="131"/>
      <c r="E44" s="130"/>
      <c r="F44" s="132"/>
      <c r="G44" s="116"/>
      <c r="H44" s="116"/>
      <c r="I44" s="116"/>
      <c r="J44" s="41"/>
      <c r="K44" s="79"/>
      <c r="L44" s="117"/>
      <c r="M44" s="79"/>
      <c r="N44" s="117"/>
    </row>
    <row r="45" spans="1:14" s="22" customFormat="1" ht="24.75" customHeight="1" x14ac:dyDescent="0.2">
      <c r="A45" s="132" t="s">
        <v>11</v>
      </c>
      <c r="B45" s="136"/>
      <c r="C45" s="137"/>
      <c r="D45" s="138"/>
      <c r="E45" s="130"/>
      <c r="F45" s="133" t="s">
        <v>17</v>
      </c>
      <c r="G45" s="141"/>
      <c r="H45" s="141"/>
      <c r="I45" s="141"/>
      <c r="J45" s="44"/>
      <c r="K45" s="42"/>
      <c r="L45" s="43"/>
      <c r="M45" s="42"/>
      <c r="N45" s="43"/>
    </row>
    <row r="46" spans="1:14" s="22" customFormat="1" ht="18" customHeight="1" x14ac:dyDescent="0.2">
      <c r="E46" s="77"/>
      <c r="F46" s="79"/>
      <c r="G46" s="77"/>
      <c r="H46" s="77"/>
      <c r="I46" s="80"/>
      <c r="J46" s="44"/>
      <c r="K46" s="42"/>
      <c r="L46" s="43"/>
      <c r="M46" s="42"/>
      <c r="N46" s="43"/>
    </row>
  </sheetData>
  <mergeCells count="6">
    <mergeCell ref="A2:I2"/>
    <mergeCell ref="K2:N2"/>
    <mergeCell ref="B45:D45"/>
    <mergeCell ref="B43:D43"/>
    <mergeCell ref="G43:I43"/>
    <mergeCell ref="G45:I45"/>
  </mergeCells>
  <phoneticPr fontId="19" type="noConversion"/>
  <pageMargins left="0.78740157480314965" right="0.78740157480314965" top="0.81" bottom="0.98425196850393704" header="0.51181102362204722" footer="0.51181102362204722"/>
  <pageSetup paperSize="9" scale="96" orientation="portrait" blackAndWhite="1" r:id="rId1"/>
  <headerFooter alignWithMargins="0">
    <oddFooter>&amp;Lfor_krajske_vyuctovani_prehled_provoz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0"/>
  <sheetViews>
    <sheetView workbookViewId="0">
      <selection activeCell="A4" sqref="A4:I4"/>
    </sheetView>
  </sheetViews>
  <sheetFormatPr defaultRowHeight="12.75" x14ac:dyDescent="0.2"/>
  <cols>
    <col min="1" max="1" width="10" customWidth="1"/>
    <col min="2" max="2" width="11.7109375" customWidth="1"/>
    <col min="3" max="3" width="12" customWidth="1"/>
    <col min="4" max="4" width="9.28515625" customWidth="1"/>
    <col min="5" max="5" width="2.7109375" customWidth="1"/>
    <col min="6" max="6" width="10.28515625" customWidth="1"/>
    <col min="7" max="7" width="11.7109375" customWidth="1"/>
    <col min="8" max="8" width="13.5703125" customWidth="1"/>
    <col min="9" max="9" width="9.140625" customWidth="1"/>
    <col min="10" max="10" width="7.5703125" customWidth="1"/>
    <col min="11" max="11" width="12.5703125" customWidth="1"/>
    <col min="12" max="12" width="14.42578125" customWidth="1"/>
    <col min="13" max="13" width="12.5703125" customWidth="1"/>
    <col min="14" max="14" width="15.140625" customWidth="1"/>
  </cols>
  <sheetData>
    <row r="1" spans="1:14" ht="25.5" x14ac:dyDescent="0.35">
      <c r="A1" s="147" t="s">
        <v>14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</row>
    <row r="2" spans="1:14" s="29" customFormat="1" ht="6.75" customHeight="1" x14ac:dyDescent="0.3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27" customHeight="1" x14ac:dyDescent="0.3">
      <c r="A3" s="91" t="s">
        <v>15</v>
      </c>
      <c r="B3" s="91"/>
      <c r="C3" s="92"/>
      <c r="D3" s="92"/>
      <c r="E3" s="92"/>
      <c r="F3" s="45" t="s">
        <v>0</v>
      </c>
      <c r="G3" s="114">
        <v>930</v>
      </c>
      <c r="H3" s="45" t="s">
        <v>16</v>
      </c>
      <c r="I3" s="114">
        <v>2021</v>
      </c>
      <c r="J3" s="1"/>
      <c r="K3" s="2"/>
      <c r="L3" s="3"/>
      <c r="M3" s="2"/>
      <c r="N3" s="3"/>
    </row>
    <row r="4" spans="1:14" ht="38.25" customHeight="1" x14ac:dyDescent="0.25">
      <c r="A4" s="148" t="s">
        <v>1</v>
      </c>
      <c r="B4" s="148"/>
      <c r="C4" s="148"/>
      <c r="D4" s="148"/>
      <c r="E4" s="148"/>
      <c r="F4" s="148"/>
      <c r="G4" s="148"/>
      <c r="H4" s="148"/>
      <c r="I4" s="148"/>
      <c r="J4" s="4"/>
      <c r="K4" s="149" t="s">
        <v>2</v>
      </c>
      <c r="L4" s="149"/>
      <c r="M4" s="149"/>
      <c r="N4" s="149"/>
    </row>
    <row r="5" spans="1:14" ht="5.25" customHeight="1" thickBot="1" x14ac:dyDescent="0.25">
      <c r="A5" s="93"/>
      <c r="B5" s="94"/>
      <c r="C5" s="51"/>
      <c r="D5" s="51"/>
      <c r="E5" s="51"/>
      <c r="F5" s="95"/>
      <c r="G5" s="96"/>
      <c r="H5" s="97"/>
      <c r="I5" s="98"/>
      <c r="J5" s="5"/>
      <c r="K5" s="6"/>
      <c r="L5" s="7"/>
      <c r="M5" s="6"/>
      <c r="N5" s="7"/>
    </row>
    <row r="6" spans="1:14" ht="45" customHeight="1" thickBot="1" x14ac:dyDescent="0.35">
      <c r="A6" s="56" t="s">
        <v>3</v>
      </c>
      <c r="B6" s="57" t="s">
        <v>4</v>
      </c>
      <c r="C6" s="57" t="s">
        <v>5</v>
      </c>
      <c r="D6" s="58" t="s">
        <v>6</v>
      </c>
      <c r="E6" s="99"/>
      <c r="F6" s="56" t="s">
        <v>3</v>
      </c>
      <c r="G6" s="57" t="s">
        <v>4</v>
      </c>
      <c r="H6" s="57" t="s">
        <v>5</v>
      </c>
      <c r="I6" s="58" t="s">
        <v>6</v>
      </c>
      <c r="J6" s="9"/>
      <c r="K6" s="10" t="s">
        <v>3</v>
      </c>
      <c r="L6" s="11" t="s">
        <v>7</v>
      </c>
      <c r="M6" s="10" t="s">
        <v>3</v>
      </c>
      <c r="N6" s="11" t="s">
        <v>7</v>
      </c>
    </row>
    <row r="7" spans="1:14" ht="18" customHeight="1" x14ac:dyDescent="0.2">
      <c r="A7" s="59">
        <v>93000</v>
      </c>
      <c r="B7" s="100">
        <v>56000</v>
      </c>
      <c r="C7" s="60">
        <v>10000</v>
      </c>
      <c r="D7" s="61">
        <f>IF(B7="","",C7/B7)</f>
        <v>0.17857142857142858</v>
      </c>
      <c r="E7" s="101"/>
      <c r="F7" s="59"/>
      <c r="G7" s="100"/>
      <c r="H7" s="60"/>
      <c r="I7" s="61" t="str">
        <f>IF(G7="","",H7/G7)</f>
        <v/>
      </c>
      <c r="J7" s="13"/>
      <c r="K7" s="14">
        <f>IF(A7="","",A7)</f>
        <v>93000</v>
      </c>
      <c r="L7" s="15" t="str">
        <f>(IF(K7="","",IF(D7&gt;0.7,"POZOR CHYBA","OK")))</f>
        <v>OK</v>
      </c>
      <c r="M7" s="16" t="str">
        <f>IF(F7="","",F7)</f>
        <v/>
      </c>
      <c r="N7" s="15" t="str">
        <f>(IF(M7="","",IF(I7&gt;0.7,"POZOR CHYBA","OK")))</f>
        <v/>
      </c>
    </row>
    <row r="8" spans="1:14" ht="18" customHeight="1" x14ac:dyDescent="0.2">
      <c r="A8" s="59">
        <v>93101</v>
      </c>
      <c r="B8" s="100">
        <v>109561</v>
      </c>
      <c r="C8" s="60">
        <v>34000</v>
      </c>
      <c r="D8" s="61">
        <f t="shared" ref="D8:D35" si="0">IF(B8="","",C8/B8)</f>
        <v>0.31032940553664168</v>
      </c>
      <c r="E8" s="101"/>
      <c r="F8" s="59"/>
      <c r="G8" s="100"/>
      <c r="H8" s="60"/>
      <c r="I8" s="61" t="str">
        <f t="shared" ref="I8:I35" si="1">IF(G8="","",H8/G8)</f>
        <v/>
      </c>
      <c r="J8" s="13"/>
      <c r="K8" s="14">
        <f t="shared" ref="K8:K35" si="2">IF(A8="","",A8)</f>
        <v>93101</v>
      </c>
      <c r="L8" s="15" t="str">
        <f t="shared" ref="L8:L35" si="3">(IF(K8="","",IF(D8&gt;0.7,"POZOR CHYBA","OK")))</f>
        <v>OK</v>
      </c>
      <c r="M8" s="16" t="str">
        <f t="shared" ref="M8:M35" si="4">IF(F8="","",F8)</f>
        <v/>
      </c>
      <c r="N8" s="15" t="str">
        <f t="shared" ref="N8:N35" si="5">(IF(M8="","",IF(I8&gt;0.7,"POZOR CHYBA","OK")))</f>
        <v/>
      </c>
    </row>
    <row r="9" spans="1:14" ht="18" customHeight="1" x14ac:dyDescent="0.2">
      <c r="A9" s="59"/>
      <c r="B9" s="100"/>
      <c r="C9" s="60"/>
      <c r="D9" s="61" t="str">
        <f t="shared" si="0"/>
        <v/>
      </c>
      <c r="E9" s="101"/>
      <c r="F9" s="59"/>
      <c r="G9" s="100"/>
      <c r="H9" s="60"/>
      <c r="I9" s="61" t="str">
        <f t="shared" si="1"/>
        <v/>
      </c>
      <c r="J9" s="13"/>
      <c r="K9" s="14" t="str">
        <f t="shared" si="2"/>
        <v/>
      </c>
      <c r="L9" s="15" t="str">
        <f t="shared" si="3"/>
        <v/>
      </c>
      <c r="M9" s="16" t="str">
        <f t="shared" si="4"/>
        <v/>
      </c>
      <c r="N9" s="15" t="str">
        <f t="shared" si="5"/>
        <v/>
      </c>
    </row>
    <row r="10" spans="1:14" ht="18" customHeight="1" x14ac:dyDescent="0.2">
      <c r="A10" s="59"/>
      <c r="B10" s="100"/>
      <c r="C10" s="60"/>
      <c r="D10" s="61" t="str">
        <f t="shared" si="0"/>
        <v/>
      </c>
      <c r="E10" s="101"/>
      <c r="F10" s="59"/>
      <c r="G10" s="100"/>
      <c r="H10" s="60"/>
      <c r="I10" s="61" t="str">
        <f t="shared" si="1"/>
        <v/>
      </c>
      <c r="J10" s="13"/>
      <c r="K10" s="14" t="str">
        <f t="shared" si="2"/>
        <v/>
      </c>
      <c r="L10" s="15" t="str">
        <f t="shared" si="3"/>
        <v/>
      </c>
      <c r="M10" s="16" t="str">
        <f t="shared" si="4"/>
        <v/>
      </c>
      <c r="N10" s="15" t="str">
        <f t="shared" si="5"/>
        <v/>
      </c>
    </row>
    <row r="11" spans="1:14" ht="18" customHeight="1" x14ac:dyDescent="0.2">
      <c r="A11" s="59"/>
      <c r="B11" s="100"/>
      <c r="C11" s="60"/>
      <c r="D11" s="61" t="str">
        <f t="shared" si="0"/>
        <v/>
      </c>
      <c r="E11" s="101"/>
      <c r="F11" s="59"/>
      <c r="G11" s="100"/>
      <c r="H11" s="60"/>
      <c r="I11" s="61" t="str">
        <f t="shared" si="1"/>
        <v/>
      </c>
      <c r="J11" s="13"/>
      <c r="K11" s="14" t="str">
        <f t="shared" si="2"/>
        <v/>
      </c>
      <c r="L11" s="15" t="str">
        <f t="shared" si="3"/>
        <v/>
      </c>
      <c r="M11" s="16" t="str">
        <f t="shared" si="4"/>
        <v/>
      </c>
      <c r="N11" s="15" t="str">
        <f t="shared" si="5"/>
        <v/>
      </c>
    </row>
    <row r="12" spans="1:14" ht="18" customHeight="1" x14ac:dyDescent="0.2">
      <c r="A12" s="59"/>
      <c r="B12" s="100"/>
      <c r="C12" s="60"/>
      <c r="D12" s="61" t="str">
        <f t="shared" si="0"/>
        <v/>
      </c>
      <c r="E12" s="101"/>
      <c r="F12" s="59"/>
      <c r="G12" s="100"/>
      <c r="H12" s="60"/>
      <c r="I12" s="61" t="str">
        <f t="shared" si="1"/>
        <v/>
      </c>
      <c r="J12" s="13"/>
      <c r="K12" s="14" t="str">
        <f t="shared" si="2"/>
        <v/>
      </c>
      <c r="L12" s="15" t="str">
        <f t="shared" si="3"/>
        <v/>
      </c>
      <c r="M12" s="16" t="str">
        <f t="shared" si="4"/>
        <v/>
      </c>
      <c r="N12" s="15" t="str">
        <f t="shared" si="5"/>
        <v/>
      </c>
    </row>
    <row r="13" spans="1:14" ht="18" customHeight="1" x14ac:dyDescent="0.2">
      <c r="A13" s="59"/>
      <c r="B13" s="100"/>
      <c r="C13" s="60"/>
      <c r="D13" s="61" t="str">
        <f t="shared" si="0"/>
        <v/>
      </c>
      <c r="E13" s="101"/>
      <c r="F13" s="59"/>
      <c r="G13" s="100"/>
      <c r="H13" s="60"/>
      <c r="I13" s="61" t="str">
        <f t="shared" si="1"/>
        <v/>
      </c>
      <c r="J13" s="13"/>
      <c r="K13" s="14" t="str">
        <f t="shared" si="2"/>
        <v/>
      </c>
      <c r="L13" s="15" t="str">
        <f t="shared" si="3"/>
        <v/>
      </c>
      <c r="M13" s="16" t="str">
        <f t="shared" si="4"/>
        <v/>
      </c>
      <c r="N13" s="15" t="str">
        <f t="shared" si="5"/>
        <v/>
      </c>
    </row>
    <row r="14" spans="1:14" ht="18" customHeight="1" x14ac:dyDescent="0.2">
      <c r="A14" s="59"/>
      <c r="B14" s="100"/>
      <c r="C14" s="60"/>
      <c r="D14" s="61" t="str">
        <f t="shared" si="0"/>
        <v/>
      </c>
      <c r="E14" s="101"/>
      <c r="F14" s="59"/>
      <c r="G14" s="100"/>
      <c r="H14" s="60"/>
      <c r="I14" s="61" t="str">
        <f t="shared" si="1"/>
        <v/>
      </c>
      <c r="J14" s="13"/>
      <c r="K14" s="14" t="str">
        <f t="shared" si="2"/>
        <v/>
      </c>
      <c r="L14" s="15" t="str">
        <f t="shared" si="3"/>
        <v/>
      </c>
      <c r="M14" s="16" t="str">
        <f t="shared" si="4"/>
        <v/>
      </c>
      <c r="N14" s="15" t="str">
        <f t="shared" si="5"/>
        <v/>
      </c>
    </row>
    <row r="15" spans="1:14" ht="18" customHeight="1" x14ac:dyDescent="0.2">
      <c r="A15" s="59"/>
      <c r="B15" s="100"/>
      <c r="C15" s="60"/>
      <c r="D15" s="61" t="str">
        <f t="shared" si="0"/>
        <v/>
      </c>
      <c r="E15" s="101"/>
      <c r="F15" s="59"/>
      <c r="G15" s="100"/>
      <c r="H15" s="60"/>
      <c r="I15" s="61" t="str">
        <f t="shared" si="1"/>
        <v/>
      </c>
      <c r="J15" s="13"/>
      <c r="K15" s="14" t="str">
        <f t="shared" si="2"/>
        <v/>
      </c>
      <c r="L15" s="15" t="str">
        <f t="shared" si="3"/>
        <v/>
      </c>
      <c r="M15" s="16" t="str">
        <f t="shared" si="4"/>
        <v/>
      </c>
      <c r="N15" s="15" t="str">
        <f t="shared" si="5"/>
        <v/>
      </c>
    </row>
    <row r="16" spans="1:14" ht="18" customHeight="1" x14ac:dyDescent="0.2">
      <c r="A16" s="59"/>
      <c r="B16" s="100"/>
      <c r="C16" s="60"/>
      <c r="D16" s="61" t="str">
        <f t="shared" si="0"/>
        <v/>
      </c>
      <c r="E16" s="101"/>
      <c r="F16" s="59"/>
      <c r="G16" s="100"/>
      <c r="H16" s="60"/>
      <c r="I16" s="61" t="str">
        <f t="shared" si="1"/>
        <v/>
      </c>
      <c r="J16" s="13"/>
      <c r="K16" s="14" t="str">
        <f t="shared" si="2"/>
        <v/>
      </c>
      <c r="L16" s="15" t="str">
        <f t="shared" si="3"/>
        <v/>
      </c>
      <c r="M16" s="16" t="str">
        <f t="shared" si="4"/>
        <v/>
      </c>
      <c r="N16" s="15" t="str">
        <f t="shared" si="5"/>
        <v/>
      </c>
    </row>
    <row r="17" spans="1:14" ht="18" customHeight="1" x14ac:dyDescent="0.2">
      <c r="A17" s="59"/>
      <c r="B17" s="100"/>
      <c r="C17" s="60"/>
      <c r="D17" s="61" t="str">
        <f t="shared" si="0"/>
        <v/>
      </c>
      <c r="E17" s="101"/>
      <c r="F17" s="59"/>
      <c r="G17" s="100"/>
      <c r="H17" s="60"/>
      <c r="I17" s="61" t="str">
        <f t="shared" si="1"/>
        <v/>
      </c>
      <c r="J17" s="13"/>
      <c r="K17" s="14" t="str">
        <f t="shared" si="2"/>
        <v/>
      </c>
      <c r="L17" s="15" t="str">
        <f t="shared" si="3"/>
        <v/>
      </c>
      <c r="M17" s="16" t="str">
        <f t="shared" si="4"/>
        <v/>
      </c>
      <c r="N17" s="15" t="str">
        <f t="shared" si="5"/>
        <v/>
      </c>
    </row>
    <row r="18" spans="1:14" ht="18" customHeight="1" x14ac:dyDescent="0.2">
      <c r="A18" s="59"/>
      <c r="B18" s="100"/>
      <c r="C18" s="60"/>
      <c r="D18" s="61" t="str">
        <f t="shared" si="0"/>
        <v/>
      </c>
      <c r="E18" s="101"/>
      <c r="F18" s="59"/>
      <c r="G18" s="100"/>
      <c r="H18" s="60"/>
      <c r="I18" s="61" t="str">
        <f t="shared" si="1"/>
        <v/>
      </c>
      <c r="J18" s="13"/>
      <c r="K18" s="14" t="str">
        <f t="shared" si="2"/>
        <v/>
      </c>
      <c r="L18" s="15" t="str">
        <f t="shared" si="3"/>
        <v/>
      </c>
      <c r="M18" s="16" t="str">
        <f t="shared" si="4"/>
        <v/>
      </c>
      <c r="N18" s="15" t="str">
        <f t="shared" si="5"/>
        <v/>
      </c>
    </row>
    <row r="19" spans="1:14" ht="18" customHeight="1" x14ac:dyDescent="0.2">
      <c r="A19" s="59"/>
      <c r="B19" s="100"/>
      <c r="C19" s="60"/>
      <c r="D19" s="61" t="str">
        <f t="shared" si="0"/>
        <v/>
      </c>
      <c r="E19" s="101"/>
      <c r="F19" s="59"/>
      <c r="G19" s="100"/>
      <c r="H19" s="60"/>
      <c r="I19" s="61" t="str">
        <f t="shared" si="1"/>
        <v/>
      </c>
      <c r="J19" s="13"/>
      <c r="K19" s="14" t="str">
        <f t="shared" si="2"/>
        <v/>
      </c>
      <c r="L19" s="15" t="str">
        <f t="shared" si="3"/>
        <v/>
      </c>
      <c r="M19" s="16" t="str">
        <f t="shared" si="4"/>
        <v/>
      </c>
      <c r="N19" s="15" t="str">
        <f t="shared" si="5"/>
        <v/>
      </c>
    </row>
    <row r="20" spans="1:14" ht="18" customHeight="1" x14ac:dyDescent="0.2">
      <c r="A20" s="59"/>
      <c r="B20" s="100"/>
      <c r="C20" s="60"/>
      <c r="D20" s="61" t="str">
        <f t="shared" si="0"/>
        <v/>
      </c>
      <c r="E20" s="101"/>
      <c r="F20" s="59"/>
      <c r="G20" s="100"/>
      <c r="H20" s="60"/>
      <c r="I20" s="61" t="str">
        <f t="shared" si="1"/>
        <v/>
      </c>
      <c r="J20" s="13"/>
      <c r="K20" s="14" t="str">
        <f t="shared" si="2"/>
        <v/>
      </c>
      <c r="L20" s="15" t="str">
        <f t="shared" si="3"/>
        <v/>
      </c>
      <c r="M20" s="16" t="str">
        <f t="shared" si="4"/>
        <v/>
      </c>
      <c r="N20" s="15" t="str">
        <f t="shared" si="5"/>
        <v/>
      </c>
    </row>
    <row r="21" spans="1:14" ht="18" customHeight="1" x14ac:dyDescent="0.2">
      <c r="A21" s="59"/>
      <c r="B21" s="100"/>
      <c r="C21" s="60"/>
      <c r="D21" s="61" t="str">
        <f t="shared" si="0"/>
        <v/>
      </c>
      <c r="E21" s="101"/>
      <c r="F21" s="59"/>
      <c r="G21" s="100"/>
      <c r="H21" s="60"/>
      <c r="I21" s="61" t="str">
        <f t="shared" si="1"/>
        <v/>
      </c>
      <c r="J21" s="13"/>
      <c r="K21" s="14" t="str">
        <f t="shared" si="2"/>
        <v/>
      </c>
      <c r="L21" s="15" t="str">
        <f t="shared" si="3"/>
        <v/>
      </c>
      <c r="M21" s="16" t="str">
        <f t="shared" si="4"/>
        <v/>
      </c>
      <c r="N21" s="15" t="str">
        <f t="shared" si="5"/>
        <v/>
      </c>
    </row>
    <row r="22" spans="1:14" ht="18" customHeight="1" x14ac:dyDescent="0.2">
      <c r="A22" s="59"/>
      <c r="B22" s="100"/>
      <c r="C22" s="60"/>
      <c r="D22" s="61" t="str">
        <f t="shared" si="0"/>
        <v/>
      </c>
      <c r="E22" s="101"/>
      <c r="F22" s="59"/>
      <c r="G22" s="100"/>
      <c r="H22" s="60"/>
      <c r="I22" s="61" t="str">
        <f t="shared" si="1"/>
        <v/>
      </c>
      <c r="J22" s="13"/>
      <c r="K22" s="14" t="str">
        <f t="shared" si="2"/>
        <v/>
      </c>
      <c r="L22" s="15" t="str">
        <f t="shared" si="3"/>
        <v/>
      </c>
      <c r="M22" s="16" t="str">
        <f t="shared" si="4"/>
        <v/>
      </c>
      <c r="N22" s="15" t="str">
        <f t="shared" si="5"/>
        <v/>
      </c>
    </row>
    <row r="23" spans="1:14" ht="18" customHeight="1" x14ac:dyDescent="0.2">
      <c r="A23" s="59"/>
      <c r="B23" s="100"/>
      <c r="C23" s="60"/>
      <c r="D23" s="61" t="str">
        <f t="shared" si="0"/>
        <v/>
      </c>
      <c r="E23" s="101"/>
      <c r="F23" s="59"/>
      <c r="G23" s="100"/>
      <c r="H23" s="60"/>
      <c r="I23" s="61" t="str">
        <f t="shared" si="1"/>
        <v/>
      </c>
      <c r="J23" s="13"/>
      <c r="K23" s="14" t="str">
        <f t="shared" si="2"/>
        <v/>
      </c>
      <c r="L23" s="15" t="str">
        <f t="shared" si="3"/>
        <v/>
      </c>
      <c r="M23" s="16" t="str">
        <f t="shared" si="4"/>
        <v/>
      </c>
      <c r="N23" s="15" t="str">
        <f t="shared" si="5"/>
        <v/>
      </c>
    </row>
    <row r="24" spans="1:14" ht="18" customHeight="1" x14ac:dyDescent="0.2">
      <c r="A24" s="59"/>
      <c r="B24" s="100"/>
      <c r="C24" s="60"/>
      <c r="D24" s="61" t="str">
        <f t="shared" si="0"/>
        <v/>
      </c>
      <c r="E24" s="101"/>
      <c r="F24" s="59"/>
      <c r="G24" s="100"/>
      <c r="H24" s="60"/>
      <c r="I24" s="61" t="str">
        <f t="shared" si="1"/>
        <v/>
      </c>
      <c r="J24" s="13"/>
      <c r="K24" s="14" t="str">
        <f t="shared" si="2"/>
        <v/>
      </c>
      <c r="L24" s="15" t="str">
        <f t="shared" si="3"/>
        <v/>
      </c>
      <c r="M24" s="16" t="str">
        <f t="shared" si="4"/>
        <v/>
      </c>
      <c r="N24" s="15" t="str">
        <f t="shared" si="5"/>
        <v/>
      </c>
    </row>
    <row r="25" spans="1:14" ht="18" customHeight="1" x14ac:dyDescent="0.2">
      <c r="A25" s="59"/>
      <c r="B25" s="100"/>
      <c r="C25" s="60"/>
      <c r="D25" s="61" t="str">
        <f t="shared" si="0"/>
        <v/>
      </c>
      <c r="E25" s="101"/>
      <c r="F25" s="59"/>
      <c r="G25" s="100"/>
      <c r="H25" s="60"/>
      <c r="I25" s="61" t="str">
        <f t="shared" si="1"/>
        <v/>
      </c>
      <c r="J25" s="13"/>
      <c r="K25" s="14" t="str">
        <f t="shared" si="2"/>
        <v/>
      </c>
      <c r="L25" s="15" t="str">
        <f t="shared" si="3"/>
        <v/>
      </c>
      <c r="M25" s="16" t="str">
        <f t="shared" si="4"/>
        <v/>
      </c>
      <c r="N25" s="15" t="str">
        <f t="shared" si="5"/>
        <v/>
      </c>
    </row>
    <row r="26" spans="1:14" ht="18" customHeight="1" x14ac:dyDescent="0.2">
      <c r="A26" s="59"/>
      <c r="B26" s="100"/>
      <c r="C26" s="60"/>
      <c r="D26" s="61" t="str">
        <f t="shared" si="0"/>
        <v/>
      </c>
      <c r="E26" s="101"/>
      <c r="F26" s="59"/>
      <c r="G26" s="100"/>
      <c r="H26" s="60"/>
      <c r="I26" s="61" t="str">
        <f t="shared" si="1"/>
        <v/>
      </c>
      <c r="J26" s="13"/>
      <c r="K26" s="14" t="str">
        <f t="shared" si="2"/>
        <v/>
      </c>
      <c r="L26" s="15" t="str">
        <f t="shared" si="3"/>
        <v/>
      </c>
      <c r="M26" s="16" t="str">
        <f t="shared" si="4"/>
        <v/>
      </c>
      <c r="N26" s="15" t="str">
        <f t="shared" si="5"/>
        <v/>
      </c>
    </row>
    <row r="27" spans="1:14" ht="18" customHeight="1" x14ac:dyDescent="0.2">
      <c r="A27" s="59"/>
      <c r="B27" s="100"/>
      <c r="C27" s="60"/>
      <c r="D27" s="61" t="str">
        <f t="shared" si="0"/>
        <v/>
      </c>
      <c r="E27" s="101"/>
      <c r="F27" s="59"/>
      <c r="G27" s="100"/>
      <c r="H27" s="60"/>
      <c r="I27" s="61" t="str">
        <f t="shared" si="1"/>
        <v/>
      </c>
      <c r="J27" s="13"/>
      <c r="K27" s="14" t="str">
        <f t="shared" si="2"/>
        <v/>
      </c>
      <c r="L27" s="15" t="str">
        <f t="shared" si="3"/>
        <v/>
      </c>
      <c r="M27" s="16" t="str">
        <f t="shared" si="4"/>
        <v/>
      </c>
      <c r="N27" s="15" t="str">
        <f t="shared" si="5"/>
        <v/>
      </c>
    </row>
    <row r="28" spans="1:14" ht="18" customHeight="1" x14ac:dyDescent="0.2">
      <c r="A28" s="59"/>
      <c r="B28" s="100"/>
      <c r="C28" s="60"/>
      <c r="D28" s="61" t="str">
        <f t="shared" si="0"/>
        <v/>
      </c>
      <c r="E28" s="101"/>
      <c r="F28" s="59"/>
      <c r="G28" s="100"/>
      <c r="H28" s="60"/>
      <c r="I28" s="61" t="str">
        <f t="shared" si="1"/>
        <v/>
      </c>
      <c r="J28" s="13"/>
      <c r="K28" s="14" t="str">
        <f t="shared" si="2"/>
        <v/>
      </c>
      <c r="L28" s="15" t="str">
        <f t="shared" si="3"/>
        <v/>
      </c>
      <c r="M28" s="16" t="str">
        <f t="shared" si="4"/>
        <v/>
      </c>
      <c r="N28" s="15" t="str">
        <f t="shared" si="5"/>
        <v/>
      </c>
    </row>
    <row r="29" spans="1:14" ht="18" customHeight="1" x14ac:dyDescent="0.2">
      <c r="A29" s="59"/>
      <c r="B29" s="100"/>
      <c r="C29" s="60"/>
      <c r="D29" s="61" t="str">
        <f t="shared" si="0"/>
        <v/>
      </c>
      <c r="E29" s="101"/>
      <c r="F29" s="59"/>
      <c r="G29" s="100"/>
      <c r="H29" s="60"/>
      <c r="I29" s="61" t="str">
        <f t="shared" si="1"/>
        <v/>
      </c>
      <c r="J29" s="13"/>
      <c r="K29" s="14" t="str">
        <f t="shared" si="2"/>
        <v/>
      </c>
      <c r="L29" s="15" t="str">
        <f t="shared" si="3"/>
        <v/>
      </c>
      <c r="M29" s="16" t="str">
        <f t="shared" si="4"/>
        <v/>
      </c>
      <c r="N29" s="15" t="str">
        <f t="shared" si="5"/>
        <v/>
      </c>
    </row>
    <row r="30" spans="1:14" ht="18" customHeight="1" x14ac:dyDescent="0.2">
      <c r="A30" s="59"/>
      <c r="B30" s="100"/>
      <c r="C30" s="60"/>
      <c r="D30" s="61" t="str">
        <f t="shared" si="0"/>
        <v/>
      </c>
      <c r="E30" s="102"/>
      <c r="F30" s="59"/>
      <c r="G30" s="100"/>
      <c r="H30" s="60"/>
      <c r="I30" s="61" t="str">
        <f t="shared" si="1"/>
        <v/>
      </c>
      <c r="J30" s="13"/>
      <c r="K30" s="14" t="str">
        <f t="shared" si="2"/>
        <v/>
      </c>
      <c r="L30" s="15" t="str">
        <f t="shared" si="3"/>
        <v/>
      </c>
      <c r="M30" s="16" t="str">
        <f t="shared" si="4"/>
        <v/>
      </c>
      <c r="N30" s="15" t="str">
        <f t="shared" si="5"/>
        <v/>
      </c>
    </row>
    <row r="31" spans="1:14" ht="18" customHeight="1" x14ac:dyDescent="0.2">
      <c r="A31" s="59"/>
      <c r="B31" s="100"/>
      <c r="C31" s="60"/>
      <c r="D31" s="61" t="str">
        <f t="shared" si="0"/>
        <v/>
      </c>
      <c r="E31" s="102"/>
      <c r="F31" s="59"/>
      <c r="G31" s="100"/>
      <c r="H31" s="60"/>
      <c r="I31" s="61" t="str">
        <f t="shared" si="1"/>
        <v/>
      </c>
      <c r="J31" s="13"/>
      <c r="K31" s="14" t="str">
        <f t="shared" si="2"/>
        <v/>
      </c>
      <c r="L31" s="15" t="str">
        <f t="shared" si="3"/>
        <v/>
      </c>
      <c r="M31" s="16" t="str">
        <f t="shared" si="4"/>
        <v/>
      </c>
      <c r="N31" s="15" t="str">
        <f t="shared" si="5"/>
        <v/>
      </c>
    </row>
    <row r="32" spans="1:14" ht="18" customHeight="1" x14ac:dyDescent="0.2">
      <c r="A32" s="59"/>
      <c r="B32" s="100"/>
      <c r="C32" s="60"/>
      <c r="D32" s="61" t="str">
        <f t="shared" si="0"/>
        <v/>
      </c>
      <c r="E32" s="103"/>
      <c r="F32" s="59"/>
      <c r="G32" s="100"/>
      <c r="H32" s="60"/>
      <c r="I32" s="61" t="str">
        <f t="shared" si="1"/>
        <v/>
      </c>
      <c r="J32" s="13"/>
      <c r="K32" s="14" t="str">
        <f t="shared" si="2"/>
        <v/>
      </c>
      <c r="L32" s="15" t="str">
        <f t="shared" si="3"/>
        <v/>
      </c>
      <c r="M32" s="16" t="str">
        <f t="shared" si="4"/>
        <v/>
      </c>
      <c r="N32" s="15" t="str">
        <f t="shared" si="5"/>
        <v/>
      </c>
    </row>
    <row r="33" spans="1:14" ht="18" customHeight="1" x14ac:dyDescent="0.2">
      <c r="A33" s="59"/>
      <c r="B33" s="100"/>
      <c r="C33" s="60"/>
      <c r="D33" s="61" t="str">
        <f t="shared" si="0"/>
        <v/>
      </c>
      <c r="E33" s="103"/>
      <c r="F33" s="59"/>
      <c r="G33" s="100"/>
      <c r="H33" s="60"/>
      <c r="I33" s="61" t="str">
        <f t="shared" si="1"/>
        <v/>
      </c>
      <c r="J33" s="13"/>
      <c r="K33" s="14" t="str">
        <f t="shared" si="2"/>
        <v/>
      </c>
      <c r="L33" s="15" t="str">
        <f t="shared" si="3"/>
        <v/>
      </c>
      <c r="M33" s="16" t="str">
        <f t="shared" si="4"/>
        <v/>
      </c>
      <c r="N33" s="15" t="str">
        <f t="shared" si="5"/>
        <v/>
      </c>
    </row>
    <row r="34" spans="1:14" ht="18" customHeight="1" x14ac:dyDescent="0.2">
      <c r="A34" s="59"/>
      <c r="B34" s="100"/>
      <c r="C34" s="60"/>
      <c r="D34" s="61" t="str">
        <f t="shared" si="0"/>
        <v/>
      </c>
      <c r="E34" s="103"/>
      <c r="F34" s="59"/>
      <c r="G34" s="100"/>
      <c r="H34" s="60"/>
      <c r="I34" s="61" t="str">
        <f t="shared" si="1"/>
        <v/>
      </c>
      <c r="J34" s="13"/>
      <c r="K34" s="14" t="str">
        <f t="shared" si="2"/>
        <v/>
      </c>
      <c r="L34" s="15" t="str">
        <f t="shared" si="3"/>
        <v/>
      </c>
      <c r="M34" s="16" t="str">
        <f t="shared" si="4"/>
        <v/>
      </c>
      <c r="N34" s="15" t="str">
        <f t="shared" si="5"/>
        <v/>
      </c>
    </row>
    <row r="35" spans="1:14" ht="18" customHeight="1" thickBot="1" x14ac:dyDescent="0.25">
      <c r="A35" s="63"/>
      <c r="B35" s="104"/>
      <c r="C35" s="64"/>
      <c r="D35" s="61" t="str">
        <f t="shared" si="0"/>
        <v/>
      </c>
      <c r="E35" s="103"/>
      <c r="F35" s="63"/>
      <c r="G35" s="104"/>
      <c r="H35" s="64"/>
      <c r="I35" s="61" t="str">
        <f t="shared" si="1"/>
        <v/>
      </c>
      <c r="J35" s="13"/>
      <c r="K35" s="14" t="str">
        <f t="shared" si="2"/>
        <v/>
      </c>
      <c r="L35" s="15" t="str">
        <f t="shared" si="3"/>
        <v/>
      </c>
      <c r="M35" s="16" t="str">
        <f t="shared" si="4"/>
        <v/>
      </c>
      <c r="N35" s="15" t="str">
        <f t="shared" si="5"/>
        <v/>
      </c>
    </row>
    <row r="36" spans="1:14" ht="18" customHeight="1" thickBot="1" x14ac:dyDescent="0.3">
      <c r="A36" s="65" t="s">
        <v>8</v>
      </c>
      <c r="B36" s="66" t="s">
        <v>9</v>
      </c>
      <c r="C36" s="66" t="s">
        <v>9</v>
      </c>
      <c r="D36" s="67" t="s">
        <v>9</v>
      </c>
      <c r="E36" s="105"/>
      <c r="F36" s="65" t="s">
        <v>8</v>
      </c>
      <c r="G36" s="68">
        <f>SUM(B7:B35)+SUM(G7:G35)</f>
        <v>165561</v>
      </c>
      <c r="H36" s="68">
        <f>SUM(C7:C35)+SUM(H7:H35)</f>
        <v>44000</v>
      </c>
      <c r="I36" s="69">
        <f>IF(G36=0,"",H36/G36)</f>
        <v>0.26576307222111489</v>
      </c>
      <c r="J36" s="18"/>
      <c r="K36" s="19"/>
      <c r="L36" s="3"/>
      <c r="M36" s="19"/>
      <c r="N36" s="3"/>
    </row>
    <row r="37" spans="1:14" ht="14.25" customHeight="1" x14ac:dyDescent="0.25">
      <c r="A37" s="103"/>
      <c r="B37" s="106"/>
      <c r="C37" s="107"/>
      <c r="D37" s="107"/>
      <c r="E37" s="108"/>
      <c r="F37" s="109"/>
      <c r="G37" s="110"/>
      <c r="H37" s="111"/>
      <c r="I37" s="112"/>
      <c r="J37" s="18"/>
      <c r="K37" s="21"/>
      <c r="L37" s="3"/>
      <c r="M37" s="21"/>
      <c r="N37" s="3"/>
    </row>
    <row r="38" spans="1:14" ht="16.5" customHeight="1" x14ac:dyDescent="0.2">
      <c r="A38" s="77" t="s">
        <v>10</v>
      </c>
      <c r="B38" s="142" t="s">
        <v>13</v>
      </c>
      <c r="C38" s="142"/>
      <c r="D38" s="142"/>
      <c r="E38" s="41"/>
      <c r="F38" s="77" t="s">
        <v>12</v>
      </c>
      <c r="G38" s="142"/>
      <c r="H38" s="142"/>
      <c r="I38" s="142"/>
    </row>
    <row r="39" spans="1:14" ht="9" customHeight="1" x14ac:dyDescent="0.2">
      <c r="A39" s="77"/>
      <c r="B39" s="115"/>
      <c r="C39" s="115"/>
      <c r="D39" s="115"/>
      <c r="E39" s="41"/>
      <c r="F39" s="78"/>
      <c r="G39" s="116"/>
      <c r="H39" s="116"/>
      <c r="I39" s="116"/>
    </row>
    <row r="40" spans="1:14" ht="24.75" x14ac:dyDescent="0.45">
      <c r="A40" s="78" t="s">
        <v>11</v>
      </c>
      <c r="B40" s="143" t="s">
        <v>13</v>
      </c>
      <c r="C40" s="144"/>
      <c r="D40" s="145"/>
      <c r="E40" s="41"/>
      <c r="F40" s="79" t="s">
        <v>17</v>
      </c>
      <c r="G40" s="146">
        <v>44545</v>
      </c>
      <c r="H40" s="146"/>
      <c r="I40" s="146"/>
    </row>
  </sheetData>
  <mergeCells count="7">
    <mergeCell ref="B38:D38"/>
    <mergeCell ref="G38:I38"/>
    <mergeCell ref="B40:D40"/>
    <mergeCell ref="G40:I40"/>
    <mergeCell ref="A1:N1"/>
    <mergeCell ref="A4:I4"/>
    <mergeCell ref="K4:N4"/>
  </mergeCells>
  <phoneticPr fontId="19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prehled_provoz</vt:lpstr>
      <vt:lpstr>vzor</vt:lpstr>
      <vt:lpstr>prehled_provoz!Oblast_tisku</vt:lpstr>
    </vt:vector>
  </TitlesOfParts>
  <Company>Junák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zuzana.kleinova</dc:creator>
  <cp:lastModifiedBy>Hana Vrnatova</cp:lastModifiedBy>
  <cp:lastPrinted>2011-02-10T14:53:25Z</cp:lastPrinted>
  <dcterms:created xsi:type="dcterms:W3CDTF">2008-02-13T08:57:57Z</dcterms:created>
  <dcterms:modified xsi:type="dcterms:W3CDTF">2026-03-31T13:31:12Z</dcterms:modified>
</cp:coreProperties>
</file>